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VITÓRIA\CARNAVAL GUARAPARI\"/>
    </mc:Choice>
  </mc:AlternateContent>
  <xr:revisionPtr revIDLastSave="0" documentId="13_ncr:1_{B21641B3-79B5-410D-8EDD-F9594ABCB71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" sheetId="9" state="hidden" r:id="rId1"/>
    <sheet name="COTA BASE MERCADO NACIONAL" sheetId="35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5" l="1"/>
  <c r="J9" i="35" l="1"/>
  <c r="J10" i="35"/>
  <c r="J11" i="35"/>
  <c r="J12" i="35"/>
  <c r="J13" i="35"/>
  <c r="J14" i="35"/>
  <c r="K14" i="35"/>
  <c r="N14" i="35" s="1"/>
  <c r="V14" i="35"/>
  <c r="AA15" i="35"/>
  <c r="Z15" i="35"/>
  <c r="Y15" i="35"/>
  <c r="AA14" i="35"/>
  <c r="Z14" i="35"/>
  <c r="Y14" i="35"/>
  <c r="Y17" i="35" s="1"/>
  <c r="W14" i="35"/>
  <c r="U14" i="35"/>
  <c r="K13" i="35"/>
  <c r="N13" i="35" s="1"/>
  <c r="K12" i="35"/>
  <c r="V10" i="35" s="1"/>
  <c r="AA11" i="35"/>
  <c r="Y11" i="35"/>
  <c r="X11" i="35"/>
  <c r="K11" i="35"/>
  <c r="N11" i="35" s="1"/>
  <c r="AA10" i="35"/>
  <c r="Z10" i="35"/>
  <c r="X10" i="35"/>
  <c r="W10" i="35"/>
  <c r="U10" i="35"/>
  <c r="N10" i="35"/>
  <c r="AG9" i="35"/>
  <c r="AG7" i="35" s="1"/>
  <c r="AJ11" i="35" s="1"/>
  <c r="K9" i="35"/>
  <c r="N9" i="35" s="1"/>
  <c r="M9" i="35" s="1"/>
  <c r="AF7" i="35"/>
  <c r="F7" i="35"/>
  <c r="Z17" i="35" l="1"/>
  <c r="AA18" i="35"/>
  <c r="X12" i="35"/>
  <c r="AA17" i="35"/>
  <c r="P14" i="35"/>
  <c r="O14" i="35" s="1"/>
  <c r="M14" i="35"/>
  <c r="Z16" i="35"/>
  <c r="Y18" i="35"/>
  <c r="Y19" i="35" s="1"/>
  <c r="AA12" i="35"/>
  <c r="T14" i="35"/>
  <c r="U17" i="35"/>
  <c r="W17" i="35"/>
  <c r="Y16" i="35"/>
  <c r="M13" i="35"/>
  <c r="W11" i="35"/>
  <c r="W12" i="35" s="1"/>
  <c r="P13" i="35"/>
  <c r="O13" i="35" s="1"/>
  <c r="U15" i="35"/>
  <c r="T11" i="35"/>
  <c r="P10" i="35"/>
  <c r="O10" i="35" s="1"/>
  <c r="M10" i="35"/>
  <c r="W15" i="35"/>
  <c r="V17" i="35"/>
  <c r="U11" i="35"/>
  <c r="U12" i="35" s="1"/>
  <c r="P11" i="35"/>
  <c r="O11" i="35" s="1"/>
  <c r="M11" i="35"/>
  <c r="X15" i="35"/>
  <c r="N7" i="35"/>
  <c r="X14" i="35"/>
  <c r="X17" i="35" s="1"/>
  <c r="AA16" i="35"/>
  <c r="K7" i="35"/>
  <c r="Z11" i="35"/>
  <c r="Z12" i="35" s="1"/>
  <c r="T10" i="35"/>
  <c r="AB10" i="35" s="1"/>
  <c r="N12" i="35"/>
  <c r="Y12" i="35"/>
  <c r="P9" i="35"/>
  <c r="O9" i="35" s="1"/>
  <c r="AA19" i="35" l="1"/>
  <c r="N6" i="35"/>
  <c r="L7" i="35"/>
  <c r="AJ2" i="35"/>
  <c r="W18" i="35"/>
  <c r="W19" i="35" s="1"/>
  <c r="W16" i="35"/>
  <c r="T17" i="35"/>
  <c r="AB17" i="35" s="1"/>
  <c r="Z18" i="35"/>
  <c r="Z19" i="35" s="1"/>
  <c r="V15" i="35"/>
  <c r="X18" i="35"/>
  <c r="X19" i="35" s="1"/>
  <c r="X16" i="35"/>
  <c r="U16" i="35"/>
  <c r="U18" i="35"/>
  <c r="U19" i="35" s="1"/>
  <c r="AB14" i="35"/>
  <c r="T15" i="35"/>
  <c r="T12" i="35"/>
  <c r="V11" i="35"/>
  <c r="V12" i="35" s="1"/>
  <c r="P12" i="35"/>
  <c r="O12" i="35" s="1"/>
  <c r="M12" i="35"/>
  <c r="AB11" i="35" l="1"/>
  <c r="AB12" i="35" s="1"/>
  <c r="V18" i="35"/>
  <c r="V19" i="35" s="1"/>
  <c r="V16" i="35"/>
  <c r="T16" i="35"/>
  <c r="AB15" i="35"/>
  <c r="AB16" i="35" s="1"/>
  <c r="T18" i="35"/>
  <c r="AM2" i="35"/>
  <c r="AM5" i="35" s="1"/>
  <c r="AJ3" i="35"/>
  <c r="AJ4" i="35" s="1"/>
  <c r="AJ10" i="35" l="1"/>
  <c r="AJ9" i="35"/>
  <c r="T19" i="35"/>
  <c r="AB18" i="35"/>
  <c r="AB19" i="35" s="1"/>
  <c r="AJ5" i="35" l="1"/>
  <c r="AM6" i="35" s="1"/>
  <c r="AM7" i="35" s="1"/>
  <c r="AM8" i="35" s="1"/>
  <c r="AJ6" i="35" l="1"/>
  <c r="AJ7" i="35" s="1"/>
</calcChain>
</file>

<file path=xl/sharedStrings.xml><?xml version="1.0" encoding="utf-8"?>
<sst xmlns="http://schemas.openxmlformats.org/spreadsheetml/2006/main" count="134" uniqueCount="88">
  <si>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</si>
  <si>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</si>
  <si>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</si>
  <si>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</si>
  <si>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</si>
  <si>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</si>
  <si>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</si>
  <si>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</si>
  <si>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</si>
  <si>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</si>
  <si>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</si>
  <si>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</si>
  <si>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</si>
  <si>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</si>
  <si>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</si>
  <si>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</si>
  <si>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</si>
  <si>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</si>
  <si>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</si>
  <si>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</si>
  <si>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</si>
  <si>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</si>
  <si>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</si>
  <si>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</si>
  <si>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CARNAVAL DE RUA DE GUARAPARI</t>
  </si>
  <si>
    <t>APURAÇÃO POR CLIENTE</t>
  </si>
  <si>
    <t>RESULTADO ESTIMADO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</si>
  <si>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</si>
  <si>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</si>
  <si>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</si>
  <si>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</si>
  <si>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</si>
  <si>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</si>
  <si>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</si>
  <si>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</si>
  <si>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</si>
  <si>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</si>
  <si>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</si>
  <si>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</si>
  <si>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</si>
  <si>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</si>
  <si>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</si>
  <si>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</si>
  <si>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</si>
  <si>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</si>
  <si>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</si>
  <si>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</si>
  <si>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</si>
  <si>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</si>
  <si>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</si>
  <si>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</si>
  <si>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</si>
  <si>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</si>
  <si>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</si>
  <si>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</si>
  <si>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</si>
  <si>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</si>
  <si>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</si>
  <si>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</si>
  <si>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</si>
  <si>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</si>
  <si>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</si>
  <si>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</si>
  <si>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</si>
  <si>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-</t>
  </si>
  <si>
    <t xml:space="preserve">APLICAÇÃO DA MARCA PATROCINADORA NA COMUNICAÇÃO VISUAL NO LOCAL DO EVENTO, SENDO: 2 BLIMPS AÉREOS // 2 BÓIAS NÁUTICAS // 2 PÓRTICOS // 10 BANDEIRAS //  </t>
  </si>
  <si>
    <t>custo 01</t>
  </si>
  <si>
    <t>Comissões 10%</t>
  </si>
  <si>
    <t>CHAMADA CARACTERIZADA COM ASSINATURA DE 5" DO CLIENTE</t>
  </si>
  <si>
    <t>5"</t>
  </si>
  <si>
    <t>ROTATIVO</t>
  </si>
  <si>
    <t>Valor tabela</t>
  </si>
  <si>
    <t>Imposto 5%</t>
  </si>
  <si>
    <t>vl. Negociado</t>
  </si>
  <si>
    <t>desconto</t>
  </si>
  <si>
    <t>MIL BANNERS CARACTERIZADOS COM APLICAÇÃO DA MARCA DO CLIENTE</t>
  </si>
  <si>
    <t>HOME E ROTATIVO</t>
  </si>
  <si>
    <t>GRADE DE VTS DE 15" EXCLUSIVA DO CLIENTE</t>
  </si>
  <si>
    <t>15"</t>
  </si>
  <si>
    <t>CACHE FM O DIA</t>
  </si>
  <si>
    <t>CACHE JOVEM PAN</t>
  </si>
  <si>
    <t>PUBLI FOLHA VITÓRIA</t>
  </si>
  <si>
    <t>Valor tabela Total</t>
  </si>
  <si>
    <t>vl. Negociado Total</t>
  </si>
  <si>
    <t>Desconto</t>
  </si>
  <si>
    <t>RVC - CARNAVAL GUARAPARI - 2026 - OUT 25 - 2025.09_SIMULAÇÃO DE MÍDIA TV RD.xlsx</t>
  </si>
  <si>
    <t>PROJETO DESENVOLVIDO EM PARCERIA COM A PREFEITURA DE GUARAPARI.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</si>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</sst>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i/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8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208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6" fontId="6" fillId="12" borderId="0" xfId="2" applyNumberFormat="1" applyFont="1" applyFill="1" applyBorder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6" fillId="5" borderId="0" xfId="2" applyFont="1" applyFill="1" applyBorder="1" applyAlignment="1">
      <alignment horizontal="center" vertical="center"/>
    </xf>
    <xf numFmtId="2" fontId="6" fillId="8" borderId="0" xfId="2" applyNumberFormat="1" applyFont="1" applyFill="1" applyBorder="1" applyAlignment="1">
      <alignment horizontal="center" vertical="center"/>
    </xf>
    <xf numFmtId="3" fontId="6" fillId="8" borderId="0" xfId="1" applyNumberFormat="1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8" fillId="6" borderId="2" xfId="2" applyFont="1" applyFill="1" applyBorder="1" applyAlignment="1">
      <alignment horizontal="left" vertical="center"/>
    </xf>
    <xf numFmtId="165" fontId="8" fillId="6" borderId="0" xfId="2" applyFont="1" applyFill="1" applyAlignment="1">
      <alignment horizontal="left" vertical="center" wrapText="1"/>
    </xf>
    <xf numFmtId="165" fontId="8" fillId="6" borderId="1" xfId="2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/>
    </xf>
    <xf numFmtId="1" fontId="8" fillId="6" borderId="6" xfId="1" applyNumberFormat="1" applyFont="1" applyFill="1" applyBorder="1" applyAlignment="1">
      <alignment horizontal="left" vertical="center" wrapText="1"/>
    </xf>
    <xf numFmtId="2" fontId="8" fillId="6" borderId="6" xfId="2" applyNumberFormat="1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 wrapText="1"/>
    </xf>
    <xf numFmtId="3" fontId="29" fillId="6" borderId="5" xfId="1" applyNumberFormat="1" applyFont="1" applyFill="1" applyBorder="1" applyAlignment="1">
      <alignment horizontal="center" vertical="center"/>
    </xf>
    <xf numFmtId="168" fontId="29" fillId="6" borderId="5" xfId="1" applyNumberFormat="1" applyFont="1" applyFill="1" applyBorder="1" applyAlignment="1">
      <alignment horizontal="center" vertical="center"/>
    </xf>
    <xf numFmtId="166" fontId="29" fillId="6" borderId="5" xfId="1" applyNumberFormat="1" applyFont="1" applyFill="1" applyBorder="1" applyAlignment="1">
      <alignment horizontal="center" vertical="center"/>
    </xf>
    <xf numFmtId="9" fontId="29" fillId="6" borderId="5" xfId="3" applyFont="1" applyFill="1" applyBorder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1" fillId="2" borderId="0" xfId="2" applyFont="1" applyFill="1" applyAlignment="1">
      <alignment vertical="center"/>
    </xf>
    <xf numFmtId="165" fontId="31" fillId="2" borderId="0" xfId="2" applyFont="1" applyFill="1" applyAlignment="1">
      <alignment horizontal="center" vertical="center"/>
    </xf>
    <xf numFmtId="165" fontId="32" fillId="2" borderId="0" xfId="2" applyFont="1" applyFill="1"/>
    <xf numFmtId="165" fontId="32" fillId="2" borderId="0" xfId="2" applyFont="1" applyFill="1" applyAlignment="1">
      <alignment vertical="center"/>
    </xf>
    <xf numFmtId="165" fontId="33" fillId="2" borderId="0" xfId="2" applyFont="1" applyFill="1" applyAlignment="1">
      <alignment horizontal="center" vertical="center"/>
    </xf>
    <xf numFmtId="165" fontId="13" fillId="5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4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5" fontId="13" fillId="5" borderId="0" xfId="2" applyFont="1" applyFill="1" applyAlignment="1">
      <alignment vertical="center" wrapText="1"/>
    </xf>
    <xf numFmtId="166" fontId="6" fillId="9" borderId="0" xfId="2" applyNumberFormat="1" applyFont="1" applyFill="1" applyBorder="1" applyAlignment="1">
      <alignment horizontal="center" vertical="center"/>
    </xf>
    <xf numFmtId="166" fontId="8" fillId="4" borderId="0" xfId="2" applyNumberFormat="1" applyFont="1" applyFill="1" applyBorder="1" applyAlignment="1">
      <alignment horizontal="center" vertical="center"/>
    </xf>
    <xf numFmtId="166" fontId="8" fillId="3" borderId="0" xfId="2" applyNumberFormat="1" applyFont="1" applyFill="1" applyBorder="1" applyAlignment="1">
      <alignment horizontal="center" vertical="center"/>
    </xf>
    <xf numFmtId="166" fontId="6" fillId="8" borderId="0" xfId="2" applyNumberFormat="1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/>
    </xf>
    <xf numFmtId="166" fontId="13" fillId="5" borderId="0" xfId="2" applyNumberFormat="1" applyFont="1" applyFill="1" applyAlignment="1">
      <alignment vertical="center"/>
    </xf>
    <xf numFmtId="166" fontId="8" fillId="6" borderId="6" xfId="2" applyNumberFormat="1" applyFont="1" applyFill="1" applyBorder="1" applyAlignment="1">
      <alignment horizontal="left" vertical="center" wrapText="1"/>
    </xf>
    <xf numFmtId="166" fontId="35" fillId="2" borderId="0" xfId="2" applyNumberFormat="1" applyFont="1" applyFill="1" applyAlignment="1">
      <alignment horizontal="center"/>
    </xf>
    <xf numFmtId="166" fontId="36" fillId="2" borderId="0" xfId="2" applyNumberFormat="1" applyFont="1" applyFill="1" applyAlignment="1">
      <alignment horizontal="center"/>
    </xf>
    <xf numFmtId="0" fontId="36" fillId="2" borderId="0" xfId="2" applyNumberFormat="1" applyFont="1" applyFill="1" applyAlignment="1">
      <alignment horizontal="center"/>
    </xf>
    <xf numFmtId="165" fontId="14" fillId="0" borderId="0" xfId="2" applyFont="1"/>
    <xf numFmtId="165" fontId="3" fillId="0" borderId="0" xfId="2" applyFont="1" applyAlignment="1">
      <alignment horizontal="left"/>
    </xf>
    <xf numFmtId="1" fontId="3" fillId="0" borderId="0" xfId="1" applyNumberFormat="1" applyFont="1" applyAlignment="1">
      <alignment horizontal="center" vertical="center"/>
    </xf>
    <xf numFmtId="165" fontId="3" fillId="0" borderId="0" xfId="2" applyFont="1" applyAlignment="1">
      <alignment horizontal="center" vertical="center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9" fillId="6" borderId="0" xfId="2" applyFont="1" applyFill="1"/>
    <xf numFmtId="165" fontId="28" fillId="6" borderId="5" xfId="2" applyFont="1" applyFill="1" applyBorder="1"/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9" fillId="19" borderId="0" xfId="2" applyFont="1" applyFill="1"/>
    <xf numFmtId="0" fontId="39" fillId="19" borderId="0" xfId="2" applyNumberFormat="1" applyFont="1" applyFill="1"/>
    <xf numFmtId="166" fontId="39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1" fillId="21" borderId="9" xfId="2" applyFont="1" applyFill="1" applyBorder="1" applyAlignment="1">
      <alignment horizontal="center" vertical="center"/>
    </xf>
    <xf numFmtId="166" fontId="41" fillId="21" borderId="10" xfId="2" applyNumberFormat="1" applyFont="1" applyFill="1" applyBorder="1" applyAlignment="1">
      <alignment horizontal="center" vertical="center"/>
    </xf>
    <xf numFmtId="0" fontId="37" fillId="15" borderId="9" xfId="0" applyFont="1" applyFill="1" applyBorder="1" applyAlignment="1">
      <alignment horizontal="center" vertical="center" wrapText="1"/>
    </xf>
    <xf numFmtId="166" fontId="37" fillId="15" borderId="10" xfId="0" applyNumberFormat="1" applyFont="1" applyFill="1" applyBorder="1" applyAlignment="1">
      <alignment horizontal="center" vertical="center" wrapText="1"/>
    </xf>
    <xf numFmtId="0" fontId="40" fillId="22" borderId="9" xfId="0" applyFont="1" applyFill="1" applyBorder="1" applyAlignment="1">
      <alignment horizontal="center" vertical="center" wrapText="1"/>
    </xf>
    <xf numFmtId="166" fontId="40" fillId="22" borderId="10" xfId="0" applyNumberFormat="1" applyFont="1" applyFill="1" applyBorder="1" applyAlignment="1">
      <alignment horizontal="center" vertical="center" wrapText="1"/>
    </xf>
    <xf numFmtId="0" fontId="42" fillId="19" borderId="7" xfId="0" applyFont="1" applyFill="1" applyBorder="1" applyAlignment="1">
      <alignment horizontal="center" vertical="center" wrapText="1" readingOrder="1"/>
    </xf>
    <xf numFmtId="166" fontId="42" fillId="19" borderId="8" xfId="0" applyNumberFormat="1" applyFont="1" applyFill="1" applyBorder="1" applyAlignment="1">
      <alignment horizontal="center" vertical="center" wrapText="1" readingOrder="1"/>
    </xf>
    <xf numFmtId="0" fontId="42" fillId="19" borderId="13" xfId="0" applyFont="1" applyFill="1" applyBorder="1" applyAlignment="1">
      <alignment horizontal="center" vertical="center" wrapText="1" readingOrder="1"/>
    </xf>
    <xf numFmtId="166" fontId="42" fillId="19" borderId="14" xfId="0" applyNumberFormat="1" applyFont="1" applyFill="1" applyBorder="1" applyAlignment="1">
      <alignment horizontal="center" vertical="center" wrapText="1" readingOrder="1"/>
    </xf>
    <xf numFmtId="0" fontId="43" fillId="3" borderId="5" xfId="0" applyFont="1" applyFill="1" applyBorder="1" applyAlignment="1">
      <alignment horizontal="center" vertical="center" wrapText="1" readingOrder="1"/>
    </xf>
    <xf numFmtId="0" fontId="44" fillId="19" borderId="5" xfId="0" applyFont="1" applyFill="1" applyBorder="1" applyAlignment="1">
      <alignment horizontal="center" vertical="center" wrapText="1" readingOrder="1"/>
    </xf>
    <xf numFmtId="4" fontId="44" fillId="19" borderId="5" xfId="0" applyNumberFormat="1" applyFont="1" applyFill="1" applyBorder="1" applyAlignment="1">
      <alignment horizontal="center" vertical="center" wrapText="1" readingOrder="1"/>
    </xf>
    <xf numFmtId="0" fontId="44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6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5" fillId="5" borderId="5" xfId="0" applyNumberFormat="1" applyFont="1" applyFill="1" applyBorder="1" applyAlignment="1">
      <alignment horizontal="center" vertical="center" wrapText="1"/>
    </xf>
    <xf numFmtId="166" fontId="43" fillId="3" borderId="5" xfId="0" applyNumberFormat="1" applyFont="1" applyFill="1" applyBorder="1" applyAlignment="1">
      <alignment horizontal="center" vertical="center" wrapText="1" readingOrder="1"/>
    </xf>
    <xf numFmtId="166" fontId="44" fillId="19" borderId="5" xfId="0" applyNumberFormat="1" applyFont="1" applyFill="1" applyBorder="1" applyAlignment="1">
      <alignment horizontal="center" vertical="center" wrapText="1" readingOrder="1"/>
    </xf>
    <xf numFmtId="10" fontId="44" fillId="19" borderId="5" xfId="0" applyNumberFormat="1" applyFont="1" applyFill="1" applyBorder="1" applyAlignment="1">
      <alignment horizontal="center" vertical="center" wrapText="1" readingOrder="1"/>
    </xf>
    <xf numFmtId="166" fontId="43" fillId="3" borderId="5" xfId="0" applyNumberFormat="1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166" fontId="46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 readingOrder="1"/>
    </xf>
    <xf numFmtId="166" fontId="42" fillId="2" borderId="14" xfId="0" applyNumberFormat="1" applyFont="1" applyFill="1" applyBorder="1" applyAlignment="1">
      <alignment horizontal="center" vertical="center" wrapText="1" readingOrder="1"/>
    </xf>
    <xf numFmtId="0" fontId="42" fillId="2" borderId="7" xfId="0" applyFont="1" applyFill="1" applyBorder="1" applyAlignment="1">
      <alignment horizontal="center" vertical="center" wrapText="1" readingOrder="1"/>
    </xf>
    <xf numFmtId="166" fontId="42" fillId="2" borderId="8" xfId="0" applyNumberFormat="1" applyFont="1" applyFill="1" applyBorder="1" applyAlignment="1">
      <alignment horizontal="center" vertical="center" wrapText="1" readingOrder="1"/>
    </xf>
    <xf numFmtId="0" fontId="40" fillId="2" borderId="7" xfId="0" applyFont="1" applyFill="1" applyBorder="1" applyAlignment="1">
      <alignment horizontal="center" vertical="center" wrapText="1" readingOrder="1"/>
    </xf>
    <xf numFmtId="166" fontId="40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1" fillId="2" borderId="9" xfId="2" applyFont="1" applyFill="1" applyBorder="1" applyAlignment="1">
      <alignment horizontal="center" vertical="center"/>
    </xf>
    <xf numFmtId="166" fontId="41" fillId="2" borderId="10" xfId="2" applyNumberFormat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 wrapText="1"/>
    </xf>
    <xf numFmtId="166" fontId="37" fillId="2" borderId="10" xfId="0" applyNumberFormat="1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166" fontId="40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9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8" fillId="13" borderId="0" xfId="2" applyFont="1" applyFill="1" applyBorder="1" applyAlignment="1">
      <alignment horizontal="center" vertical="center" wrapText="1"/>
    </xf>
    <xf numFmtId="165" fontId="9" fillId="6" borderId="0" xfId="2" applyFont="1" applyFill="1" applyAlignment="1">
      <alignment wrapText="1"/>
    </xf>
    <xf numFmtId="165" fontId="3" fillId="0" borderId="0" xfId="2" applyFont="1" applyAlignment="1">
      <alignment wrapText="1"/>
    </xf>
    <xf numFmtId="165" fontId="26" fillId="0" borderId="17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/>
    </xf>
    <xf numFmtId="9" fontId="7" fillId="8" borderId="0" xfId="0" applyNumberFormat="1" applyFont="1" applyFill="1" applyAlignment="1">
      <alignment horizontal="center" vertical="center"/>
    </xf>
    <xf numFmtId="9" fontId="30" fillId="2" borderId="0" xfId="2" applyNumberFormat="1" applyFont="1" applyFill="1" applyAlignment="1">
      <alignment horizontal="center" vertical="center"/>
    </xf>
    <xf numFmtId="165" fontId="30" fillId="2" borderId="0" xfId="2" applyFont="1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6" fillId="2" borderId="19" xfId="4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vertical="center" wrapText="1"/>
    </xf>
    <xf numFmtId="9" fontId="30" fillId="2" borderId="0" xfId="2" applyNumberFormat="1" applyFont="1" applyFill="1" applyBorder="1" applyAlignment="1">
      <alignment horizontal="center" vertical="center"/>
    </xf>
    <xf numFmtId="165" fontId="30" fillId="2" borderId="0" xfId="2" applyFont="1" applyFill="1" applyBorder="1" applyAlignment="1">
      <alignment horizontal="center" vertical="center"/>
    </xf>
    <xf numFmtId="0" fontId="48" fillId="0" borderId="0" xfId="7" applyAlignment="1">
      <alignment horizontal="center" vertical="center" wrapText="1"/>
    </xf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5" fillId="5" borderId="15" xfId="0" applyNumberFormat="1" applyFont="1" applyFill="1" applyBorder="1" applyAlignment="1">
      <alignment horizontal="center" vertical="center" wrapText="1"/>
    </xf>
    <xf numFmtId="10" fontId="45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/>
    </xf>
    <xf numFmtId="165" fontId="46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165" fontId="13" fillId="5" borderId="0" xfId="2" applyFont="1" applyFill="1" applyAlignment="1">
      <alignment horizontal="center" vertical="center"/>
    </xf>
    <xf numFmtId="0" fontId="49" fillId="0" borderId="0" xfId="0" applyFont="1" applyAlignment="1">
      <alignment vertical="center"/>
    </xf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33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color rgb="FF000000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rgb="FFBFBFBF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00E2CC"/>
      <color rgb="FFE7E6F0"/>
      <color rgb="FFFFEBEB"/>
      <color rgb="FFFFFDB3"/>
      <color rgb="FFFFC5C5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522" Type="http://schemas.openxmlformats.org/officeDocument/2006/relationships/customXml" Target="../ink/ink1519.xml"/><Relationship Id="rId21" Type="http://schemas.openxmlformats.org/officeDocument/2006/relationships/customXml" Target="../ink/ink18.xml"/><Relationship Id="rId170" Type="http://schemas.openxmlformats.org/officeDocument/2006/relationships/customXml" Target="../ink/ink167.xml"/><Relationship Id="rId268" Type="http://schemas.openxmlformats.org/officeDocument/2006/relationships/customXml" Target="../ink/ink265.xml"/><Relationship Id="rId475" Type="http://schemas.openxmlformats.org/officeDocument/2006/relationships/customXml" Target="../ink/ink472.xml"/><Relationship Id="rId682" Type="http://schemas.openxmlformats.org/officeDocument/2006/relationships/customXml" Target="../ink/ink679.xml"/><Relationship Id="rId128" Type="http://schemas.openxmlformats.org/officeDocument/2006/relationships/customXml" Target="../ink/ink125.xml"/><Relationship Id="rId335" Type="http://schemas.openxmlformats.org/officeDocument/2006/relationships/customXml" Target="../ink/ink332.xml"/><Relationship Id="rId542" Type="http://schemas.openxmlformats.org/officeDocument/2006/relationships/customXml" Target="../ink/ink539.xml"/><Relationship Id="rId987" Type="http://schemas.openxmlformats.org/officeDocument/2006/relationships/customXml" Target="../ink/ink984.xml"/><Relationship Id="rId1172" Type="http://schemas.openxmlformats.org/officeDocument/2006/relationships/customXml" Target="../ink/ink1169.xml"/><Relationship Id="rId402" Type="http://schemas.openxmlformats.org/officeDocument/2006/relationships/customXml" Target="../ink/ink399.xml"/><Relationship Id="rId847" Type="http://schemas.openxmlformats.org/officeDocument/2006/relationships/customXml" Target="../ink/ink844.xml"/><Relationship Id="rId1032" Type="http://schemas.openxmlformats.org/officeDocument/2006/relationships/customXml" Target="../ink/ink1029.xml"/><Relationship Id="rId1477" Type="http://schemas.openxmlformats.org/officeDocument/2006/relationships/customXml" Target="../ink/ink1474.xml"/><Relationship Id="rId707" Type="http://schemas.openxmlformats.org/officeDocument/2006/relationships/customXml" Target="../ink/ink704.xml"/><Relationship Id="rId914" Type="http://schemas.openxmlformats.org/officeDocument/2006/relationships/customXml" Target="../ink/ink911.xml"/><Relationship Id="rId1337" Type="http://schemas.openxmlformats.org/officeDocument/2006/relationships/customXml" Target="../ink/ink1334.xml"/><Relationship Id="rId1544" Type="http://schemas.openxmlformats.org/officeDocument/2006/relationships/customXml" Target="../ink/ink1541.xml"/><Relationship Id="rId43" Type="http://schemas.openxmlformats.org/officeDocument/2006/relationships/customXml" Target="../ink/ink40.xml"/><Relationship Id="rId1404" Type="http://schemas.openxmlformats.org/officeDocument/2006/relationships/customXml" Target="../ink/ink1401.xml"/><Relationship Id="rId192" Type="http://schemas.openxmlformats.org/officeDocument/2006/relationships/customXml" Target="../ink/ink189.xml"/><Relationship Id="rId497" Type="http://schemas.openxmlformats.org/officeDocument/2006/relationships/customXml" Target="../ink/ink494.xml"/><Relationship Id="rId357" Type="http://schemas.openxmlformats.org/officeDocument/2006/relationships/customXml" Target="../ink/ink354.xml"/><Relationship Id="rId1194" Type="http://schemas.openxmlformats.org/officeDocument/2006/relationships/customXml" Target="../ink/ink1191.xml"/><Relationship Id="rId217" Type="http://schemas.openxmlformats.org/officeDocument/2006/relationships/customXml" Target="../ink/ink214.xml"/><Relationship Id="rId564" Type="http://schemas.openxmlformats.org/officeDocument/2006/relationships/customXml" Target="../ink/ink561.xml"/><Relationship Id="rId771" Type="http://schemas.openxmlformats.org/officeDocument/2006/relationships/customXml" Target="../ink/ink768.xml"/><Relationship Id="rId869" Type="http://schemas.openxmlformats.org/officeDocument/2006/relationships/customXml" Target="../ink/ink866.xml"/><Relationship Id="rId1499" Type="http://schemas.openxmlformats.org/officeDocument/2006/relationships/customXml" Target="../ink/ink1496.xml"/><Relationship Id="rId424" Type="http://schemas.openxmlformats.org/officeDocument/2006/relationships/customXml" Target="../ink/ink421.xml"/><Relationship Id="rId631" Type="http://schemas.openxmlformats.org/officeDocument/2006/relationships/customXml" Target="../ink/ink628.xml"/><Relationship Id="rId729" Type="http://schemas.openxmlformats.org/officeDocument/2006/relationships/customXml" Target="../ink/ink726.xml"/><Relationship Id="rId1054" Type="http://schemas.openxmlformats.org/officeDocument/2006/relationships/customXml" Target="../ink/ink1051.xml"/><Relationship Id="rId1261" Type="http://schemas.openxmlformats.org/officeDocument/2006/relationships/customXml" Target="../ink/ink1258.xml"/><Relationship Id="rId1359" Type="http://schemas.openxmlformats.org/officeDocument/2006/relationships/customXml" Target="../ink/ink1356.xml"/><Relationship Id="rId936" Type="http://schemas.openxmlformats.org/officeDocument/2006/relationships/customXml" Target="../ink/ink933.xml"/><Relationship Id="rId1121" Type="http://schemas.openxmlformats.org/officeDocument/2006/relationships/customXml" Target="../ink/ink1118.xml"/><Relationship Id="rId1219" Type="http://schemas.openxmlformats.org/officeDocument/2006/relationships/customXml" Target="../ink/ink1216.xml"/><Relationship Id="rId1566" Type="http://schemas.openxmlformats.org/officeDocument/2006/relationships/customXml" Target="../ink/ink1563.xml"/><Relationship Id="rId65" Type="http://schemas.openxmlformats.org/officeDocument/2006/relationships/customXml" Target="../ink/ink62.xml"/><Relationship Id="rId1426" Type="http://schemas.openxmlformats.org/officeDocument/2006/relationships/customXml" Target="../ink/ink1423.xml"/><Relationship Id="rId281" Type="http://schemas.openxmlformats.org/officeDocument/2006/relationships/customXml" Target="../ink/ink278.xml"/><Relationship Id="rId141" Type="http://schemas.openxmlformats.org/officeDocument/2006/relationships/customXml" Target="../ink/ink138.xml"/><Relationship Id="rId379" Type="http://schemas.openxmlformats.org/officeDocument/2006/relationships/customXml" Target="../ink/ink376.xml"/><Relationship Id="rId586" Type="http://schemas.openxmlformats.org/officeDocument/2006/relationships/customXml" Target="../ink/ink583.xml"/><Relationship Id="rId793" Type="http://schemas.openxmlformats.org/officeDocument/2006/relationships/customXml" Target="../ink/ink790.xml"/><Relationship Id="rId7" Type="http://schemas.openxmlformats.org/officeDocument/2006/relationships/customXml" Target="../ink/ink4.xml"/><Relationship Id="rId239" Type="http://schemas.openxmlformats.org/officeDocument/2006/relationships/customXml" Target="../ink/ink236.xml"/><Relationship Id="rId446" Type="http://schemas.openxmlformats.org/officeDocument/2006/relationships/customXml" Target="../ink/ink443.xml"/><Relationship Id="rId653" Type="http://schemas.openxmlformats.org/officeDocument/2006/relationships/customXml" Target="../ink/ink650.xml"/><Relationship Id="rId1076" Type="http://schemas.openxmlformats.org/officeDocument/2006/relationships/customXml" Target="../ink/ink1073.xml"/><Relationship Id="rId1283" Type="http://schemas.openxmlformats.org/officeDocument/2006/relationships/customXml" Target="../ink/ink1280.xml"/><Relationship Id="rId1490" Type="http://schemas.openxmlformats.org/officeDocument/2006/relationships/customXml" Target="../ink/ink1487.xml"/><Relationship Id="rId306" Type="http://schemas.openxmlformats.org/officeDocument/2006/relationships/customXml" Target="../ink/ink303.xml"/><Relationship Id="rId860" Type="http://schemas.openxmlformats.org/officeDocument/2006/relationships/customXml" Target="../ink/ink857.xml"/><Relationship Id="rId958" Type="http://schemas.openxmlformats.org/officeDocument/2006/relationships/customXml" Target="../ink/ink955.xml"/><Relationship Id="rId1143" Type="http://schemas.openxmlformats.org/officeDocument/2006/relationships/customXml" Target="../ink/ink1140.xml"/><Relationship Id="rId1588" Type="http://schemas.openxmlformats.org/officeDocument/2006/relationships/customXml" Target="../ink/ink1585.xml"/><Relationship Id="rId87" Type="http://schemas.openxmlformats.org/officeDocument/2006/relationships/customXml" Target="../ink/ink84.xml"/><Relationship Id="rId513" Type="http://schemas.openxmlformats.org/officeDocument/2006/relationships/customXml" Target="../ink/ink510.xml"/><Relationship Id="rId720" Type="http://schemas.openxmlformats.org/officeDocument/2006/relationships/customXml" Target="../ink/ink717.xml"/><Relationship Id="rId818" Type="http://schemas.openxmlformats.org/officeDocument/2006/relationships/customXml" Target="../ink/ink815.xml"/><Relationship Id="rId1350" Type="http://schemas.openxmlformats.org/officeDocument/2006/relationships/customXml" Target="../ink/ink1347.xml"/><Relationship Id="rId1448" Type="http://schemas.openxmlformats.org/officeDocument/2006/relationships/customXml" Target="../ink/ink1445.xml"/><Relationship Id="rId1003" Type="http://schemas.openxmlformats.org/officeDocument/2006/relationships/customXml" Target="../ink/ink1000.xml"/><Relationship Id="rId1210" Type="http://schemas.openxmlformats.org/officeDocument/2006/relationships/customXml" Target="../ink/ink1207.xml"/><Relationship Id="rId1308" Type="http://schemas.openxmlformats.org/officeDocument/2006/relationships/customXml" Target="../ink/ink1305.xml"/><Relationship Id="rId1515" Type="http://schemas.openxmlformats.org/officeDocument/2006/relationships/customXml" Target="../ink/ink1512.xml"/><Relationship Id="rId14" Type="http://schemas.openxmlformats.org/officeDocument/2006/relationships/customXml" Target="../ink/ink11.xml"/><Relationship Id="rId163" Type="http://schemas.openxmlformats.org/officeDocument/2006/relationships/customXml" Target="../ink/ink160.xml"/><Relationship Id="rId370" Type="http://schemas.openxmlformats.org/officeDocument/2006/relationships/customXml" Target="../ink/ink367.xml"/><Relationship Id="rId230" Type="http://schemas.openxmlformats.org/officeDocument/2006/relationships/customXml" Target="../ink/ink227.xml"/><Relationship Id="rId468" Type="http://schemas.openxmlformats.org/officeDocument/2006/relationships/customXml" Target="../ink/ink465.xml"/><Relationship Id="rId675" Type="http://schemas.openxmlformats.org/officeDocument/2006/relationships/customXml" Target="../ink/ink672.xml"/><Relationship Id="rId882" Type="http://schemas.openxmlformats.org/officeDocument/2006/relationships/customXml" Target="../ink/ink879.xml"/><Relationship Id="rId1098" Type="http://schemas.openxmlformats.org/officeDocument/2006/relationships/customXml" Target="../ink/ink1095.xml"/><Relationship Id="rId328" Type="http://schemas.openxmlformats.org/officeDocument/2006/relationships/customXml" Target="../ink/ink325.xml"/><Relationship Id="rId535" Type="http://schemas.openxmlformats.org/officeDocument/2006/relationships/customXml" Target="../ink/ink532.xml"/><Relationship Id="rId742" Type="http://schemas.openxmlformats.org/officeDocument/2006/relationships/customXml" Target="../ink/ink739.xml"/><Relationship Id="rId1165" Type="http://schemas.openxmlformats.org/officeDocument/2006/relationships/customXml" Target="../ink/ink1162.xml"/><Relationship Id="rId1372" Type="http://schemas.openxmlformats.org/officeDocument/2006/relationships/customXml" Target="../ink/ink1369.xml"/><Relationship Id="rId602" Type="http://schemas.openxmlformats.org/officeDocument/2006/relationships/customXml" Target="../ink/ink599.xml"/><Relationship Id="rId1025" Type="http://schemas.openxmlformats.org/officeDocument/2006/relationships/customXml" Target="../ink/ink1022.xml"/><Relationship Id="rId1232" Type="http://schemas.openxmlformats.org/officeDocument/2006/relationships/customXml" Target="../ink/ink1229.xml"/><Relationship Id="rId907" Type="http://schemas.openxmlformats.org/officeDocument/2006/relationships/customXml" Target="../ink/ink904.xml"/><Relationship Id="rId1537" Type="http://schemas.openxmlformats.org/officeDocument/2006/relationships/customXml" Target="../ink/ink1534.xml"/><Relationship Id="rId36" Type="http://schemas.openxmlformats.org/officeDocument/2006/relationships/customXml" Target="../ink/ink33.xml"/><Relationship Id="rId185" Type="http://schemas.openxmlformats.org/officeDocument/2006/relationships/customXml" Target="../ink/ink182.xml"/><Relationship Id="rId392" Type="http://schemas.openxmlformats.org/officeDocument/2006/relationships/customXml" Target="../ink/ink389.xml"/><Relationship Id="rId697" Type="http://schemas.openxmlformats.org/officeDocument/2006/relationships/customXml" Target="../ink/ink694.xml"/><Relationship Id="rId252" Type="http://schemas.openxmlformats.org/officeDocument/2006/relationships/customXml" Target="../ink/ink249.xml"/><Relationship Id="rId1187" Type="http://schemas.openxmlformats.org/officeDocument/2006/relationships/customXml" Target="../ink/ink1184.xml"/><Relationship Id="rId112" Type="http://schemas.openxmlformats.org/officeDocument/2006/relationships/customXml" Target="../ink/ink109.xml"/><Relationship Id="rId557" Type="http://schemas.openxmlformats.org/officeDocument/2006/relationships/customXml" Target="../ink/ink554.xml"/><Relationship Id="rId764" Type="http://schemas.openxmlformats.org/officeDocument/2006/relationships/customXml" Target="../ink/ink761.xml"/><Relationship Id="rId971" Type="http://schemas.openxmlformats.org/officeDocument/2006/relationships/customXml" Target="../ink/ink968.xml"/><Relationship Id="rId1394" Type="http://schemas.openxmlformats.org/officeDocument/2006/relationships/customXml" Target="../ink/ink1391.xml"/><Relationship Id="rId417" Type="http://schemas.openxmlformats.org/officeDocument/2006/relationships/customXml" Target="../ink/ink414.xml"/><Relationship Id="rId624" Type="http://schemas.openxmlformats.org/officeDocument/2006/relationships/customXml" Target="../ink/ink621.xml"/><Relationship Id="rId831" Type="http://schemas.openxmlformats.org/officeDocument/2006/relationships/customXml" Target="../ink/ink828.xml"/><Relationship Id="rId1047" Type="http://schemas.openxmlformats.org/officeDocument/2006/relationships/customXml" Target="../ink/ink1044.xml"/><Relationship Id="rId1254" Type="http://schemas.openxmlformats.org/officeDocument/2006/relationships/customXml" Target="../ink/ink1251.xml"/><Relationship Id="rId1461" Type="http://schemas.openxmlformats.org/officeDocument/2006/relationships/customXml" Target="../ink/ink1458.xml"/><Relationship Id="rId929" Type="http://schemas.openxmlformats.org/officeDocument/2006/relationships/customXml" Target="../ink/ink926.xml"/><Relationship Id="rId1114" Type="http://schemas.openxmlformats.org/officeDocument/2006/relationships/customXml" Target="../ink/ink1111.xml"/><Relationship Id="rId1321" Type="http://schemas.openxmlformats.org/officeDocument/2006/relationships/customXml" Target="../ink/ink1318.xml"/><Relationship Id="rId1559" Type="http://schemas.openxmlformats.org/officeDocument/2006/relationships/customXml" Target="../ink/ink1556.xml"/><Relationship Id="rId58" Type="http://schemas.openxmlformats.org/officeDocument/2006/relationships/customXml" Target="../ink/ink55.xml"/><Relationship Id="rId1419" Type="http://schemas.openxmlformats.org/officeDocument/2006/relationships/customXml" Target="../ink/ink1416.xml"/><Relationship Id="rId274" Type="http://schemas.openxmlformats.org/officeDocument/2006/relationships/customXml" Target="../ink/ink271.xml"/><Relationship Id="rId481" Type="http://schemas.openxmlformats.org/officeDocument/2006/relationships/customXml" Target="../ink/ink478.xml"/><Relationship Id="rId134" Type="http://schemas.openxmlformats.org/officeDocument/2006/relationships/customXml" Target="../ink/ink131.xml"/><Relationship Id="rId579" Type="http://schemas.openxmlformats.org/officeDocument/2006/relationships/customXml" Target="../ink/ink576.xml"/><Relationship Id="rId786" Type="http://schemas.openxmlformats.org/officeDocument/2006/relationships/customXml" Target="../ink/ink783.xml"/><Relationship Id="rId993" Type="http://schemas.openxmlformats.org/officeDocument/2006/relationships/customXml" Target="../ink/ink990.xml"/><Relationship Id="rId341" Type="http://schemas.openxmlformats.org/officeDocument/2006/relationships/customXml" Target="../ink/ink338.xml"/><Relationship Id="rId439" Type="http://schemas.openxmlformats.org/officeDocument/2006/relationships/customXml" Target="../ink/ink436.xml"/><Relationship Id="rId646" Type="http://schemas.openxmlformats.org/officeDocument/2006/relationships/customXml" Target="../ink/ink643.xml"/><Relationship Id="rId1069" Type="http://schemas.openxmlformats.org/officeDocument/2006/relationships/customXml" Target="../ink/ink1066.xml"/><Relationship Id="rId1276" Type="http://schemas.openxmlformats.org/officeDocument/2006/relationships/customXml" Target="../ink/ink1273.xml"/><Relationship Id="rId1483" Type="http://schemas.openxmlformats.org/officeDocument/2006/relationships/customXml" Target="../ink/ink1480.xml"/><Relationship Id="rId201" Type="http://schemas.openxmlformats.org/officeDocument/2006/relationships/customXml" Target="../ink/ink198.xml"/><Relationship Id="rId506" Type="http://schemas.openxmlformats.org/officeDocument/2006/relationships/customXml" Target="../ink/ink503.xml"/><Relationship Id="rId853" Type="http://schemas.openxmlformats.org/officeDocument/2006/relationships/customXml" Target="../ink/ink850.xml"/><Relationship Id="rId1136" Type="http://schemas.openxmlformats.org/officeDocument/2006/relationships/customXml" Target="../ink/ink1133.xml"/><Relationship Id="rId713" Type="http://schemas.openxmlformats.org/officeDocument/2006/relationships/customXml" Target="../ink/ink710.xml"/><Relationship Id="rId920" Type="http://schemas.openxmlformats.org/officeDocument/2006/relationships/customXml" Target="../ink/ink917.xml"/><Relationship Id="rId1343" Type="http://schemas.openxmlformats.org/officeDocument/2006/relationships/customXml" Target="../ink/ink1340.xml"/><Relationship Id="rId1550" Type="http://schemas.openxmlformats.org/officeDocument/2006/relationships/customXml" Target="../ink/ink1547.xml"/><Relationship Id="rId1203" Type="http://schemas.openxmlformats.org/officeDocument/2006/relationships/customXml" Target="../ink/ink1200.xml"/><Relationship Id="rId1410" Type="http://schemas.openxmlformats.org/officeDocument/2006/relationships/customXml" Target="../ink/ink1407.xml"/><Relationship Id="rId1508" Type="http://schemas.openxmlformats.org/officeDocument/2006/relationships/customXml" Target="../ink/ink1505.xml"/><Relationship Id="rId296" Type="http://schemas.openxmlformats.org/officeDocument/2006/relationships/customXml" Target="../ink/ink293.xml"/><Relationship Id="rId156" Type="http://schemas.openxmlformats.org/officeDocument/2006/relationships/customXml" Target="../ink/ink153.xml"/><Relationship Id="rId363" Type="http://schemas.openxmlformats.org/officeDocument/2006/relationships/customXml" Target="../ink/ink360.xml"/><Relationship Id="rId570" Type="http://schemas.openxmlformats.org/officeDocument/2006/relationships/customXml" Target="../ink/ink567.xml"/><Relationship Id="rId223" Type="http://schemas.openxmlformats.org/officeDocument/2006/relationships/customXml" Target="../ink/ink220.xml"/><Relationship Id="rId430" Type="http://schemas.openxmlformats.org/officeDocument/2006/relationships/customXml" Target="../ink/ink427.xml"/><Relationship Id="rId668" Type="http://schemas.openxmlformats.org/officeDocument/2006/relationships/customXml" Target="../ink/ink665.xml"/><Relationship Id="rId875" Type="http://schemas.openxmlformats.org/officeDocument/2006/relationships/customXml" Target="../ink/ink872.xml"/><Relationship Id="rId1060" Type="http://schemas.openxmlformats.org/officeDocument/2006/relationships/customXml" Target="../ink/ink1057.xml"/><Relationship Id="rId1298" Type="http://schemas.openxmlformats.org/officeDocument/2006/relationships/customXml" Target="../ink/ink1295.xml"/><Relationship Id="rId528" Type="http://schemas.openxmlformats.org/officeDocument/2006/relationships/customXml" Target="../ink/ink525.xml"/><Relationship Id="rId735" Type="http://schemas.openxmlformats.org/officeDocument/2006/relationships/customXml" Target="../ink/ink732.xml"/><Relationship Id="rId942" Type="http://schemas.openxmlformats.org/officeDocument/2006/relationships/customXml" Target="../ink/ink939.xml"/><Relationship Id="rId1158" Type="http://schemas.openxmlformats.org/officeDocument/2006/relationships/customXml" Target="../ink/ink1155.xml"/><Relationship Id="rId1365" Type="http://schemas.openxmlformats.org/officeDocument/2006/relationships/customXml" Target="../ink/ink1362.xml"/><Relationship Id="rId1572" Type="http://schemas.openxmlformats.org/officeDocument/2006/relationships/customXml" Target="../ink/ink1569.xml"/><Relationship Id="rId1018" Type="http://schemas.openxmlformats.org/officeDocument/2006/relationships/customXml" Target="../ink/ink1015.xml"/><Relationship Id="rId1225" Type="http://schemas.openxmlformats.org/officeDocument/2006/relationships/customXml" Target="../ink/ink1222.xml"/><Relationship Id="rId1432" Type="http://schemas.openxmlformats.org/officeDocument/2006/relationships/customXml" Target="../ink/ink1429.xml"/><Relationship Id="rId71" Type="http://schemas.openxmlformats.org/officeDocument/2006/relationships/customXml" Target="../ink/ink68.xml"/><Relationship Id="rId802" Type="http://schemas.openxmlformats.org/officeDocument/2006/relationships/customXml" Target="../ink/ink799.xml"/><Relationship Id="rId29" Type="http://schemas.openxmlformats.org/officeDocument/2006/relationships/customXml" Target="../ink/ink26.xml"/><Relationship Id="rId178" Type="http://schemas.openxmlformats.org/officeDocument/2006/relationships/customXml" Target="../ink/ink175.xml"/><Relationship Id="rId385" Type="http://schemas.openxmlformats.org/officeDocument/2006/relationships/customXml" Target="../ink/ink382.xml"/><Relationship Id="rId592" Type="http://schemas.openxmlformats.org/officeDocument/2006/relationships/customXml" Target="../ink/ink589.xml"/><Relationship Id="rId245" Type="http://schemas.openxmlformats.org/officeDocument/2006/relationships/customXml" Target="../ink/ink242.xml"/><Relationship Id="rId452" Type="http://schemas.openxmlformats.org/officeDocument/2006/relationships/customXml" Target="../ink/ink449.xml"/><Relationship Id="rId897" Type="http://schemas.openxmlformats.org/officeDocument/2006/relationships/customXml" Target="../ink/ink894.xml"/><Relationship Id="rId1082" Type="http://schemas.openxmlformats.org/officeDocument/2006/relationships/customXml" Target="../ink/ink1079.xml"/><Relationship Id="rId105" Type="http://schemas.openxmlformats.org/officeDocument/2006/relationships/customXml" Target="../ink/ink102.xml"/><Relationship Id="rId312" Type="http://schemas.openxmlformats.org/officeDocument/2006/relationships/customXml" Target="../ink/ink309.xml"/><Relationship Id="rId757" Type="http://schemas.openxmlformats.org/officeDocument/2006/relationships/customXml" Target="../ink/ink754.xml"/><Relationship Id="rId964" Type="http://schemas.openxmlformats.org/officeDocument/2006/relationships/customXml" Target="../ink/ink961.xml"/><Relationship Id="rId1387" Type="http://schemas.openxmlformats.org/officeDocument/2006/relationships/customXml" Target="../ink/ink1384.xml"/><Relationship Id="rId93" Type="http://schemas.openxmlformats.org/officeDocument/2006/relationships/customXml" Target="../ink/ink90.xml"/><Relationship Id="rId617" Type="http://schemas.openxmlformats.org/officeDocument/2006/relationships/customXml" Target="../ink/ink614.xml"/><Relationship Id="rId824" Type="http://schemas.openxmlformats.org/officeDocument/2006/relationships/customXml" Target="../ink/ink821.xml"/><Relationship Id="rId1247" Type="http://schemas.openxmlformats.org/officeDocument/2006/relationships/customXml" Target="../ink/ink1244.xml"/><Relationship Id="rId1454" Type="http://schemas.openxmlformats.org/officeDocument/2006/relationships/customXml" Target="../ink/ink1451.xml"/><Relationship Id="rId1107" Type="http://schemas.openxmlformats.org/officeDocument/2006/relationships/customXml" Target="../ink/ink1104.xml"/><Relationship Id="rId1314" Type="http://schemas.openxmlformats.org/officeDocument/2006/relationships/customXml" Target="../ink/ink1311.xml"/><Relationship Id="rId1521" Type="http://schemas.openxmlformats.org/officeDocument/2006/relationships/customXml" Target="../ink/ink1518.xml"/><Relationship Id="rId20" Type="http://schemas.openxmlformats.org/officeDocument/2006/relationships/customXml" Target="../ink/ink17.xml"/><Relationship Id="rId267" Type="http://schemas.openxmlformats.org/officeDocument/2006/relationships/customXml" Target="../ink/ink264.xml"/><Relationship Id="rId474" Type="http://schemas.openxmlformats.org/officeDocument/2006/relationships/customXml" Target="../ink/ink471.xml"/><Relationship Id="rId127" Type="http://schemas.openxmlformats.org/officeDocument/2006/relationships/customXml" Target="../ink/ink124.xml"/><Relationship Id="rId681" Type="http://schemas.openxmlformats.org/officeDocument/2006/relationships/customXml" Target="../ink/ink678.xml"/><Relationship Id="rId779" Type="http://schemas.openxmlformats.org/officeDocument/2006/relationships/customXml" Target="../ink/ink776.xml"/><Relationship Id="rId986" Type="http://schemas.openxmlformats.org/officeDocument/2006/relationships/customXml" Target="../ink/ink983.xml"/><Relationship Id="rId334" Type="http://schemas.openxmlformats.org/officeDocument/2006/relationships/customXml" Target="../ink/ink331.xml"/><Relationship Id="rId541" Type="http://schemas.openxmlformats.org/officeDocument/2006/relationships/customXml" Target="../ink/ink538.xml"/><Relationship Id="rId639" Type="http://schemas.openxmlformats.org/officeDocument/2006/relationships/customXml" Target="../ink/ink636.xml"/><Relationship Id="rId1171" Type="http://schemas.openxmlformats.org/officeDocument/2006/relationships/customXml" Target="../ink/ink1168.xml"/><Relationship Id="rId1269" Type="http://schemas.openxmlformats.org/officeDocument/2006/relationships/customXml" Target="../ink/ink1266.xml"/><Relationship Id="rId1476" Type="http://schemas.openxmlformats.org/officeDocument/2006/relationships/customXml" Target="../ink/ink1473.xml"/><Relationship Id="rId401" Type="http://schemas.openxmlformats.org/officeDocument/2006/relationships/customXml" Target="../ink/ink398.xml"/><Relationship Id="rId846" Type="http://schemas.openxmlformats.org/officeDocument/2006/relationships/customXml" Target="../ink/ink843.xml"/><Relationship Id="rId1031" Type="http://schemas.openxmlformats.org/officeDocument/2006/relationships/customXml" Target="../ink/ink1028.xml"/><Relationship Id="rId1129" Type="http://schemas.openxmlformats.org/officeDocument/2006/relationships/customXml" Target="../ink/ink1126.xml"/><Relationship Id="rId706" Type="http://schemas.openxmlformats.org/officeDocument/2006/relationships/customXml" Target="../ink/ink703.xml"/><Relationship Id="rId913" Type="http://schemas.openxmlformats.org/officeDocument/2006/relationships/customXml" Target="../ink/ink910.xml"/><Relationship Id="rId1336" Type="http://schemas.openxmlformats.org/officeDocument/2006/relationships/customXml" Target="../ink/ink1333.xml"/><Relationship Id="rId1543" Type="http://schemas.openxmlformats.org/officeDocument/2006/relationships/customXml" Target="../ink/ink1540.xml"/><Relationship Id="rId42" Type="http://schemas.openxmlformats.org/officeDocument/2006/relationships/customXml" Target="../ink/ink39.xml"/><Relationship Id="rId1403" Type="http://schemas.openxmlformats.org/officeDocument/2006/relationships/customXml" Target="../ink/ink1400.xml"/><Relationship Id="rId191" Type="http://schemas.openxmlformats.org/officeDocument/2006/relationships/customXml" Target="../ink/ink188.xml"/><Relationship Id="rId289" Type="http://schemas.openxmlformats.org/officeDocument/2006/relationships/customXml" Target="../ink/ink286.xml"/><Relationship Id="rId496" Type="http://schemas.openxmlformats.org/officeDocument/2006/relationships/customXml" Target="../ink/ink493.xml"/><Relationship Id="rId149" Type="http://schemas.openxmlformats.org/officeDocument/2006/relationships/customXml" Target="../ink/ink146.xml"/><Relationship Id="rId356" Type="http://schemas.openxmlformats.org/officeDocument/2006/relationships/customXml" Target="../ink/ink353.xml"/><Relationship Id="rId563" Type="http://schemas.openxmlformats.org/officeDocument/2006/relationships/customXml" Target="../ink/ink560.xml"/><Relationship Id="rId770" Type="http://schemas.openxmlformats.org/officeDocument/2006/relationships/customXml" Target="../ink/ink767.xml"/><Relationship Id="rId1193" Type="http://schemas.openxmlformats.org/officeDocument/2006/relationships/customXml" Target="../ink/ink1190.xml"/><Relationship Id="rId216" Type="http://schemas.openxmlformats.org/officeDocument/2006/relationships/customXml" Target="../ink/ink213.xml"/><Relationship Id="rId423" Type="http://schemas.openxmlformats.org/officeDocument/2006/relationships/customXml" Target="../ink/ink420.xml"/><Relationship Id="rId868" Type="http://schemas.openxmlformats.org/officeDocument/2006/relationships/customXml" Target="../ink/ink865.xml"/><Relationship Id="rId1053" Type="http://schemas.openxmlformats.org/officeDocument/2006/relationships/customXml" Target="../ink/ink1050.xml"/><Relationship Id="rId1260" Type="http://schemas.openxmlformats.org/officeDocument/2006/relationships/customXml" Target="../ink/ink1257.xml"/><Relationship Id="rId1498" Type="http://schemas.openxmlformats.org/officeDocument/2006/relationships/customXml" Target="../ink/ink1495.xml"/><Relationship Id="rId630" Type="http://schemas.openxmlformats.org/officeDocument/2006/relationships/customXml" Target="../ink/ink627.xml"/><Relationship Id="rId728" Type="http://schemas.openxmlformats.org/officeDocument/2006/relationships/customXml" Target="../ink/ink725.xml"/><Relationship Id="rId935" Type="http://schemas.openxmlformats.org/officeDocument/2006/relationships/customXml" Target="../ink/ink932.xml"/><Relationship Id="rId1358" Type="http://schemas.openxmlformats.org/officeDocument/2006/relationships/customXml" Target="../ink/ink1355.xml"/><Relationship Id="rId1565" Type="http://schemas.openxmlformats.org/officeDocument/2006/relationships/customXml" Target="../ink/ink1562.xml"/><Relationship Id="rId64" Type="http://schemas.openxmlformats.org/officeDocument/2006/relationships/customXml" Target="../ink/ink61.xml"/><Relationship Id="rId1120" Type="http://schemas.openxmlformats.org/officeDocument/2006/relationships/customXml" Target="../ink/ink1117.xml"/><Relationship Id="rId1218" Type="http://schemas.openxmlformats.org/officeDocument/2006/relationships/customXml" Target="../ink/ink1215.xml"/><Relationship Id="rId1425" Type="http://schemas.openxmlformats.org/officeDocument/2006/relationships/customXml" Target="../ink/ink1422.xml"/><Relationship Id="rId280" Type="http://schemas.openxmlformats.org/officeDocument/2006/relationships/customXml" Target="../ink/ink277.xml"/><Relationship Id="rId140" Type="http://schemas.openxmlformats.org/officeDocument/2006/relationships/customXml" Target="../ink/ink137.xml"/><Relationship Id="rId378" Type="http://schemas.openxmlformats.org/officeDocument/2006/relationships/customXml" Target="../ink/ink375.xml"/><Relationship Id="rId585" Type="http://schemas.openxmlformats.org/officeDocument/2006/relationships/customXml" Target="../ink/ink582.xml"/><Relationship Id="rId792" Type="http://schemas.openxmlformats.org/officeDocument/2006/relationships/customXml" Target="../ink/ink789.xml"/><Relationship Id="rId6" Type="http://schemas.openxmlformats.org/officeDocument/2006/relationships/image" Target="../media/image3.png"/><Relationship Id="rId238" Type="http://schemas.openxmlformats.org/officeDocument/2006/relationships/customXml" Target="../ink/ink235.xml"/><Relationship Id="rId445" Type="http://schemas.openxmlformats.org/officeDocument/2006/relationships/customXml" Target="../ink/ink442.xml"/><Relationship Id="rId652" Type="http://schemas.openxmlformats.org/officeDocument/2006/relationships/customXml" Target="../ink/ink649.xml"/><Relationship Id="rId1075" Type="http://schemas.openxmlformats.org/officeDocument/2006/relationships/customXml" Target="../ink/ink1072.xml"/><Relationship Id="rId1282" Type="http://schemas.openxmlformats.org/officeDocument/2006/relationships/customXml" Target="../ink/ink1279.xml"/><Relationship Id="rId305" Type="http://schemas.openxmlformats.org/officeDocument/2006/relationships/customXml" Target="../ink/ink302.xml"/><Relationship Id="rId512" Type="http://schemas.openxmlformats.org/officeDocument/2006/relationships/customXml" Target="../ink/ink509.xml"/><Relationship Id="rId957" Type="http://schemas.openxmlformats.org/officeDocument/2006/relationships/customXml" Target="../ink/ink954.xml"/><Relationship Id="rId1142" Type="http://schemas.openxmlformats.org/officeDocument/2006/relationships/customXml" Target="../ink/ink1139.xml"/><Relationship Id="rId1587" Type="http://schemas.openxmlformats.org/officeDocument/2006/relationships/customXml" Target="../ink/ink1584.xml"/><Relationship Id="rId86" Type="http://schemas.openxmlformats.org/officeDocument/2006/relationships/customXml" Target="../ink/ink83.xml"/><Relationship Id="rId817" Type="http://schemas.openxmlformats.org/officeDocument/2006/relationships/customXml" Target="../ink/ink814.xml"/><Relationship Id="rId1002" Type="http://schemas.openxmlformats.org/officeDocument/2006/relationships/customXml" Target="../ink/ink999.xml"/><Relationship Id="rId1447" Type="http://schemas.openxmlformats.org/officeDocument/2006/relationships/customXml" Target="../ink/ink1444.xml"/><Relationship Id="rId1307" Type="http://schemas.openxmlformats.org/officeDocument/2006/relationships/customXml" Target="../ink/ink1304.xml"/><Relationship Id="rId1514" Type="http://schemas.openxmlformats.org/officeDocument/2006/relationships/customXml" Target="../ink/ink1511.xml"/><Relationship Id="rId13" Type="http://schemas.openxmlformats.org/officeDocument/2006/relationships/customXml" Target="../ink/ink10.xml"/><Relationship Id="rId162" Type="http://schemas.openxmlformats.org/officeDocument/2006/relationships/customXml" Target="../ink/ink159.xml"/><Relationship Id="rId467" Type="http://schemas.openxmlformats.org/officeDocument/2006/relationships/customXml" Target="../ink/ink464.xml"/><Relationship Id="rId1097" Type="http://schemas.openxmlformats.org/officeDocument/2006/relationships/customXml" Target="../ink/ink1094.xml"/><Relationship Id="rId674" Type="http://schemas.openxmlformats.org/officeDocument/2006/relationships/customXml" Target="../ink/ink671.xml"/><Relationship Id="rId881" Type="http://schemas.openxmlformats.org/officeDocument/2006/relationships/customXml" Target="../ink/ink878.xml"/><Relationship Id="rId979" Type="http://schemas.openxmlformats.org/officeDocument/2006/relationships/customXml" Target="../ink/ink976.xml"/><Relationship Id="rId327" Type="http://schemas.openxmlformats.org/officeDocument/2006/relationships/customXml" Target="../ink/ink324.xml"/><Relationship Id="rId534" Type="http://schemas.openxmlformats.org/officeDocument/2006/relationships/customXml" Target="../ink/ink531.xml"/><Relationship Id="rId741" Type="http://schemas.openxmlformats.org/officeDocument/2006/relationships/customXml" Target="../ink/ink738.xml"/><Relationship Id="rId839" Type="http://schemas.openxmlformats.org/officeDocument/2006/relationships/customXml" Target="../ink/ink836.xml"/><Relationship Id="rId1164" Type="http://schemas.openxmlformats.org/officeDocument/2006/relationships/customXml" Target="../ink/ink1161.xml"/><Relationship Id="rId1371" Type="http://schemas.openxmlformats.org/officeDocument/2006/relationships/customXml" Target="../ink/ink1368.xml"/><Relationship Id="rId1469" Type="http://schemas.openxmlformats.org/officeDocument/2006/relationships/customXml" Target="../ink/ink1466.xml"/><Relationship Id="rId601" Type="http://schemas.openxmlformats.org/officeDocument/2006/relationships/customXml" Target="../ink/ink598.xml"/><Relationship Id="rId1024" Type="http://schemas.openxmlformats.org/officeDocument/2006/relationships/customXml" Target="../ink/ink1021.xml"/><Relationship Id="rId1231" Type="http://schemas.openxmlformats.org/officeDocument/2006/relationships/customXml" Target="../ink/ink1228.xml"/><Relationship Id="rId906" Type="http://schemas.openxmlformats.org/officeDocument/2006/relationships/customXml" Target="../ink/ink903.xml"/><Relationship Id="rId1329" Type="http://schemas.openxmlformats.org/officeDocument/2006/relationships/customXml" Target="../ink/ink1326.xml"/><Relationship Id="rId1536" Type="http://schemas.openxmlformats.org/officeDocument/2006/relationships/customXml" Target="../ink/ink1533.xml"/><Relationship Id="rId35" Type="http://schemas.openxmlformats.org/officeDocument/2006/relationships/customXml" Target="../ink/ink32.xml"/><Relationship Id="rId184" Type="http://schemas.openxmlformats.org/officeDocument/2006/relationships/customXml" Target="../ink/ink181.xml"/><Relationship Id="rId391" Type="http://schemas.openxmlformats.org/officeDocument/2006/relationships/customXml" Target="../ink/ink388.xml"/><Relationship Id="rId251" Type="http://schemas.openxmlformats.org/officeDocument/2006/relationships/customXml" Target="../ink/ink248.xml"/><Relationship Id="rId489" Type="http://schemas.openxmlformats.org/officeDocument/2006/relationships/customXml" Target="../ink/ink486.xml"/><Relationship Id="rId696" Type="http://schemas.openxmlformats.org/officeDocument/2006/relationships/customXml" Target="../ink/ink693.xml"/><Relationship Id="rId349" Type="http://schemas.openxmlformats.org/officeDocument/2006/relationships/customXml" Target="../ink/ink346.xml"/><Relationship Id="rId556" Type="http://schemas.openxmlformats.org/officeDocument/2006/relationships/customXml" Target="../ink/ink553.xml"/><Relationship Id="rId763" Type="http://schemas.openxmlformats.org/officeDocument/2006/relationships/customXml" Target="../ink/ink760.xml"/><Relationship Id="rId1186" Type="http://schemas.openxmlformats.org/officeDocument/2006/relationships/customXml" Target="../ink/ink1183.xml"/><Relationship Id="rId1393" Type="http://schemas.openxmlformats.org/officeDocument/2006/relationships/customXml" Target="../ink/ink1390.xml"/><Relationship Id="rId111" Type="http://schemas.openxmlformats.org/officeDocument/2006/relationships/customXml" Target="../ink/ink108.xml"/><Relationship Id="rId209" Type="http://schemas.openxmlformats.org/officeDocument/2006/relationships/customXml" Target="../ink/ink206.xml"/><Relationship Id="rId416" Type="http://schemas.openxmlformats.org/officeDocument/2006/relationships/customXml" Target="../ink/ink413.xml"/><Relationship Id="rId970" Type="http://schemas.openxmlformats.org/officeDocument/2006/relationships/customXml" Target="../ink/ink967.xml"/><Relationship Id="rId1046" Type="http://schemas.openxmlformats.org/officeDocument/2006/relationships/customXml" Target="../ink/ink1043.xml"/><Relationship Id="rId1253" Type="http://schemas.openxmlformats.org/officeDocument/2006/relationships/customXml" Target="../ink/ink1250.xml"/><Relationship Id="rId623" Type="http://schemas.openxmlformats.org/officeDocument/2006/relationships/customXml" Target="../ink/ink620.xml"/><Relationship Id="rId830" Type="http://schemas.openxmlformats.org/officeDocument/2006/relationships/customXml" Target="../ink/ink827.xml"/><Relationship Id="rId928" Type="http://schemas.openxmlformats.org/officeDocument/2006/relationships/customXml" Target="../ink/ink925.xml"/><Relationship Id="rId1460" Type="http://schemas.openxmlformats.org/officeDocument/2006/relationships/customXml" Target="../ink/ink1457.xml"/><Relationship Id="rId1558" Type="http://schemas.openxmlformats.org/officeDocument/2006/relationships/customXml" Target="../ink/ink1555.xml"/><Relationship Id="rId57" Type="http://schemas.openxmlformats.org/officeDocument/2006/relationships/customXml" Target="../ink/ink54.xml"/><Relationship Id="rId1113" Type="http://schemas.openxmlformats.org/officeDocument/2006/relationships/customXml" Target="../ink/ink1110.xml"/><Relationship Id="rId1320" Type="http://schemas.openxmlformats.org/officeDocument/2006/relationships/customXml" Target="../ink/ink1317.xml"/><Relationship Id="rId1418" Type="http://schemas.openxmlformats.org/officeDocument/2006/relationships/customXml" Target="../ink/ink1415.xml"/><Relationship Id="rId273" Type="http://schemas.openxmlformats.org/officeDocument/2006/relationships/customXml" Target="../ink/ink270.xml"/><Relationship Id="rId480" Type="http://schemas.openxmlformats.org/officeDocument/2006/relationships/customXml" Target="../ink/ink477.xml"/><Relationship Id="rId133" Type="http://schemas.openxmlformats.org/officeDocument/2006/relationships/customXml" Target="../ink/ink130.xml"/><Relationship Id="rId340" Type="http://schemas.openxmlformats.org/officeDocument/2006/relationships/customXml" Target="../ink/ink337.xml"/><Relationship Id="rId578" Type="http://schemas.openxmlformats.org/officeDocument/2006/relationships/customXml" Target="../ink/ink575.xml"/><Relationship Id="rId785" Type="http://schemas.openxmlformats.org/officeDocument/2006/relationships/customXml" Target="../ink/ink782.xml"/><Relationship Id="rId992" Type="http://schemas.openxmlformats.org/officeDocument/2006/relationships/customXml" Target="../ink/ink989.xml"/><Relationship Id="rId200" Type="http://schemas.openxmlformats.org/officeDocument/2006/relationships/customXml" Target="../ink/ink197.xml"/><Relationship Id="rId438" Type="http://schemas.openxmlformats.org/officeDocument/2006/relationships/customXml" Target="../ink/ink435.xml"/><Relationship Id="rId645" Type="http://schemas.openxmlformats.org/officeDocument/2006/relationships/customXml" Target="../ink/ink642.xml"/><Relationship Id="rId852" Type="http://schemas.openxmlformats.org/officeDocument/2006/relationships/customXml" Target="../ink/ink849.xml"/><Relationship Id="rId1068" Type="http://schemas.openxmlformats.org/officeDocument/2006/relationships/customXml" Target="../ink/ink1065.xml"/><Relationship Id="rId1275" Type="http://schemas.openxmlformats.org/officeDocument/2006/relationships/customXml" Target="../ink/ink1272.xml"/><Relationship Id="rId1482" Type="http://schemas.openxmlformats.org/officeDocument/2006/relationships/customXml" Target="../ink/ink1479.xml"/><Relationship Id="rId505" Type="http://schemas.openxmlformats.org/officeDocument/2006/relationships/customXml" Target="../ink/ink502.xml"/><Relationship Id="rId712" Type="http://schemas.openxmlformats.org/officeDocument/2006/relationships/customXml" Target="../ink/ink709.xml"/><Relationship Id="rId1135" Type="http://schemas.openxmlformats.org/officeDocument/2006/relationships/customXml" Target="../ink/ink1132.xml"/><Relationship Id="rId1342" Type="http://schemas.openxmlformats.org/officeDocument/2006/relationships/customXml" Target="../ink/ink1339.xml"/><Relationship Id="rId79" Type="http://schemas.openxmlformats.org/officeDocument/2006/relationships/customXml" Target="../ink/ink76.xml"/><Relationship Id="rId1202" Type="http://schemas.openxmlformats.org/officeDocument/2006/relationships/customXml" Target="../ink/ink1199.xml"/><Relationship Id="rId1507" Type="http://schemas.openxmlformats.org/officeDocument/2006/relationships/customXml" Target="../ink/ink1504.xml"/><Relationship Id="rId295" Type="http://schemas.openxmlformats.org/officeDocument/2006/relationships/customXml" Target="../ink/ink292.xml"/><Relationship Id="rId155" Type="http://schemas.openxmlformats.org/officeDocument/2006/relationships/customXml" Target="../ink/ink152.xml"/><Relationship Id="rId362" Type="http://schemas.openxmlformats.org/officeDocument/2006/relationships/customXml" Target="../ink/ink359.xml"/><Relationship Id="rId1297" Type="http://schemas.openxmlformats.org/officeDocument/2006/relationships/customXml" Target="../ink/ink1294.xml"/><Relationship Id="rId222" Type="http://schemas.openxmlformats.org/officeDocument/2006/relationships/customXml" Target="../ink/ink219.xml"/><Relationship Id="rId667" Type="http://schemas.openxmlformats.org/officeDocument/2006/relationships/customXml" Target="../ink/ink664.xml"/><Relationship Id="rId874" Type="http://schemas.openxmlformats.org/officeDocument/2006/relationships/customXml" Target="../ink/ink871.xml"/><Relationship Id="rId527" Type="http://schemas.openxmlformats.org/officeDocument/2006/relationships/customXml" Target="../ink/ink524.xml"/><Relationship Id="rId734" Type="http://schemas.openxmlformats.org/officeDocument/2006/relationships/customXml" Target="../ink/ink731.xml"/><Relationship Id="rId941" Type="http://schemas.openxmlformats.org/officeDocument/2006/relationships/customXml" Target="../ink/ink938.xml"/><Relationship Id="rId1157" Type="http://schemas.openxmlformats.org/officeDocument/2006/relationships/customXml" Target="../ink/ink1154.xml"/><Relationship Id="rId1364" Type="http://schemas.openxmlformats.org/officeDocument/2006/relationships/customXml" Target="../ink/ink1361.xml"/><Relationship Id="rId1571" Type="http://schemas.openxmlformats.org/officeDocument/2006/relationships/customXml" Target="../ink/ink1568.xml"/><Relationship Id="rId70" Type="http://schemas.openxmlformats.org/officeDocument/2006/relationships/customXml" Target="../ink/ink67.xml"/><Relationship Id="rId801" Type="http://schemas.openxmlformats.org/officeDocument/2006/relationships/customXml" Target="../ink/ink798.xml"/><Relationship Id="rId1017" Type="http://schemas.openxmlformats.org/officeDocument/2006/relationships/customXml" Target="../ink/ink1014.xml"/><Relationship Id="rId1224" Type="http://schemas.openxmlformats.org/officeDocument/2006/relationships/customXml" Target="../ink/ink1221.xml"/><Relationship Id="rId1431" Type="http://schemas.openxmlformats.org/officeDocument/2006/relationships/customXml" Target="../ink/ink1428.xml"/><Relationship Id="rId1529" Type="http://schemas.openxmlformats.org/officeDocument/2006/relationships/customXml" Target="../ink/ink1526.xml"/><Relationship Id="rId28" Type="http://schemas.openxmlformats.org/officeDocument/2006/relationships/customXml" Target="../ink/ink25.xml"/><Relationship Id="rId177" Type="http://schemas.openxmlformats.org/officeDocument/2006/relationships/customXml" Target="../ink/ink174.xml"/><Relationship Id="rId384" Type="http://schemas.openxmlformats.org/officeDocument/2006/relationships/customXml" Target="../ink/ink381.xml"/><Relationship Id="rId591" Type="http://schemas.openxmlformats.org/officeDocument/2006/relationships/customXml" Target="../ink/ink588.xml"/><Relationship Id="rId244" Type="http://schemas.openxmlformats.org/officeDocument/2006/relationships/customXml" Target="../ink/ink241.xml"/><Relationship Id="rId689" Type="http://schemas.openxmlformats.org/officeDocument/2006/relationships/customXml" Target="../ink/ink686.xml"/><Relationship Id="rId896" Type="http://schemas.openxmlformats.org/officeDocument/2006/relationships/customXml" Target="../ink/ink893.xml"/><Relationship Id="rId1081" Type="http://schemas.openxmlformats.org/officeDocument/2006/relationships/customXml" Target="../ink/ink1078.xml"/><Relationship Id="rId451" Type="http://schemas.openxmlformats.org/officeDocument/2006/relationships/customXml" Target="../ink/ink448.xml"/><Relationship Id="rId549" Type="http://schemas.openxmlformats.org/officeDocument/2006/relationships/customXml" Target="../ink/ink546.xml"/><Relationship Id="rId756" Type="http://schemas.openxmlformats.org/officeDocument/2006/relationships/customXml" Target="../ink/ink753.xml"/><Relationship Id="rId1179" Type="http://schemas.openxmlformats.org/officeDocument/2006/relationships/customXml" Target="../ink/ink1176.xml"/><Relationship Id="rId1386" Type="http://schemas.openxmlformats.org/officeDocument/2006/relationships/customXml" Target="../ink/ink1383.xml"/><Relationship Id="rId104" Type="http://schemas.openxmlformats.org/officeDocument/2006/relationships/customXml" Target="../ink/ink101.xml"/><Relationship Id="rId311" Type="http://schemas.openxmlformats.org/officeDocument/2006/relationships/customXml" Target="../ink/ink308.xml"/><Relationship Id="rId409" Type="http://schemas.openxmlformats.org/officeDocument/2006/relationships/customXml" Target="../ink/ink406.xml"/><Relationship Id="rId963" Type="http://schemas.openxmlformats.org/officeDocument/2006/relationships/customXml" Target="../ink/ink960.xml"/><Relationship Id="rId1039" Type="http://schemas.openxmlformats.org/officeDocument/2006/relationships/customXml" Target="../ink/ink1036.xml"/><Relationship Id="rId1246" Type="http://schemas.openxmlformats.org/officeDocument/2006/relationships/customXml" Target="../ink/ink1243.xml"/><Relationship Id="rId92" Type="http://schemas.openxmlformats.org/officeDocument/2006/relationships/customXml" Target="../ink/ink89.xml"/><Relationship Id="rId616" Type="http://schemas.openxmlformats.org/officeDocument/2006/relationships/customXml" Target="../ink/ink613.xml"/><Relationship Id="rId823" Type="http://schemas.openxmlformats.org/officeDocument/2006/relationships/customXml" Target="../ink/ink820.xml"/><Relationship Id="rId1453" Type="http://schemas.openxmlformats.org/officeDocument/2006/relationships/customXml" Target="../ink/ink1450.xml"/><Relationship Id="rId1106" Type="http://schemas.openxmlformats.org/officeDocument/2006/relationships/customXml" Target="../ink/ink1103.xml"/><Relationship Id="rId1313" Type="http://schemas.openxmlformats.org/officeDocument/2006/relationships/customXml" Target="../ink/ink1310.xml"/><Relationship Id="rId1520" Type="http://schemas.openxmlformats.org/officeDocument/2006/relationships/customXml" Target="../ink/ink1517.xml"/><Relationship Id="rId199" Type="http://schemas.openxmlformats.org/officeDocument/2006/relationships/customXml" Target="../ink/ink196.xml"/><Relationship Id="rId266" Type="http://schemas.openxmlformats.org/officeDocument/2006/relationships/customXml" Target="../ink/ink263.xml"/><Relationship Id="rId473" Type="http://schemas.openxmlformats.org/officeDocument/2006/relationships/customXml" Target="../ink/ink470.xml"/><Relationship Id="rId680" Type="http://schemas.openxmlformats.org/officeDocument/2006/relationships/customXml" Target="../ink/ink677.xml"/><Relationship Id="rId126" Type="http://schemas.openxmlformats.org/officeDocument/2006/relationships/customXml" Target="../ink/ink123.xml"/><Relationship Id="rId333" Type="http://schemas.openxmlformats.org/officeDocument/2006/relationships/customXml" Target="../ink/ink330.xml"/><Relationship Id="rId540" Type="http://schemas.openxmlformats.org/officeDocument/2006/relationships/customXml" Target="../ink/ink537.xml"/><Relationship Id="rId778" Type="http://schemas.openxmlformats.org/officeDocument/2006/relationships/customXml" Target="../ink/ink775.xml"/><Relationship Id="rId985" Type="http://schemas.openxmlformats.org/officeDocument/2006/relationships/customXml" Target="../ink/ink982.xml"/><Relationship Id="rId1170" Type="http://schemas.openxmlformats.org/officeDocument/2006/relationships/customXml" Target="../ink/ink1167.xml"/><Relationship Id="rId638" Type="http://schemas.openxmlformats.org/officeDocument/2006/relationships/customXml" Target="../ink/ink635.xml"/><Relationship Id="rId845" Type="http://schemas.openxmlformats.org/officeDocument/2006/relationships/customXml" Target="../ink/ink842.xml"/><Relationship Id="rId1030" Type="http://schemas.openxmlformats.org/officeDocument/2006/relationships/customXml" Target="../ink/ink1027.xml"/><Relationship Id="rId1268" Type="http://schemas.openxmlformats.org/officeDocument/2006/relationships/customXml" Target="../ink/ink1265.xml"/><Relationship Id="rId1475" Type="http://schemas.openxmlformats.org/officeDocument/2006/relationships/customXml" Target="../ink/ink1472.xml"/><Relationship Id="rId400" Type="http://schemas.openxmlformats.org/officeDocument/2006/relationships/customXml" Target="../ink/ink397.xml"/><Relationship Id="rId705" Type="http://schemas.openxmlformats.org/officeDocument/2006/relationships/customXml" Target="../ink/ink702.xml"/><Relationship Id="rId1128" Type="http://schemas.openxmlformats.org/officeDocument/2006/relationships/customXml" Target="../ink/ink1125.xml"/><Relationship Id="rId1335" Type="http://schemas.openxmlformats.org/officeDocument/2006/relationships/customXml" Target="../ink/ink1332.xml"/><Relationship Id="rId1542" Type="http://schemas.openxmlformats.org/officeDocument/2006/relationships/customXml" Target="../ink/ink1539.xml"/><Relationship Id="rId912" Type="http://schemas.openxmlformats.org/officeDocument/2006/relationships/customXml" Target="../ink/ink909.xml"/><Relationship Id="rId41" Type="http://schemas.openxmlformats.org/officeDocument/2006/relationships/customXml" Target="../ink/ink38.xml"/><Relationship Id="rId1402" Type="http://schemas.openxmlformats.org/officeDocument/2006/relationships/customXml" Target="../ink/ink1399.xml"/><Relationship Id="rId190" Type="http://schemas.openxmlformats.org/officeDocument/2006/relationships/customXml" Target="../ink/ink187.xml"/><Relationship Id="rId288" Type="http://schemas.openxmlformats.org/officeDocument/2006/relationships/customXml" Target="../ink/ink285.xml"/><Relationship Id="rId495" Type="http://schemas.openxmlformats.org/officeDocument/2006/relationships/customXml" Target="../ink/ink492.xml"/><Relationship Id="rId148" Type="http://schemas.openxmlformats.org/officeDocument/2006/relationships/customXml" Target="../ink/ink145.xml"/><Relationship Id="rId355" Type="http://schemas.openxmlformats.org/officeDocument/2006/relationships/customXml" Target="../ink/ink352.xml"/><Relationship Id="rId562" Type="http://schemas.openxmlformats.org/officeDocument/2006/relationships/customXml" Target="../ink/ink559.xml"/><Relationship Id="rId1192" Type="http://schemas.openxmlformats.org/officeDocument/2006/relationships/customXml" Target="../ink/ink1189.xml"/><Relationship Id="rId215" Type="http://schemas.openxmlformats.org/officeDocument/2006/relationships/customXml" Target="../ink/ink212.xml"/><Relationship Id="rId422" Type="http://schemas.openxmlformats.org/officeDocument/2006/relationships/customXml" Target="../ink/ink419.xml"/><Relationship Id="rId867" Type="http://schemas.openxmlformats.org/officeDocument/2006/relationships/customXml" Target="../ink/ink864.xml"/><Relationship Id="rId1052" Type="http://schemas.openxmlformats.org/officeDocument/2006/relationships/customXml" Target="../ink/ink1049.xml"/><Relationship Id="rId1497" Type="http://schemas.openxmlformats.org/officeDocument/2006/relationships/customXml" Target="../ink/ink1494.xml"/><Relationship Id="rId727" Type="http://schemas.openxmlformats.org/officeDocument/2006/relationships/customXml" Target="../ink/ink724.xml"/><Relationship Id="rId934" Type="http://schemas.openxmlformats.org/officeDocument/2006/relationships/customXml" Target="../ink/ink931.xml"/><Relationship Id="rId1357" Type="http://schemas.openxmlformats.org/officeDocument/2006/relationships/customXml" Target="../ink/ink1354.xml"/><Relationship Id="rId1564" Type="http://schemas.openxmlformats.org/officeDocument/2006/relationships/customXml" Target="../ink/ink1561.xml"/><Relationship Id="rId63" Type="http://schemas.openxmlformats.org/officeDocument/2006/relationships/customXml" Target="../ink/ink60.xml"/><Relationship Id="rId1217" Type="http://schemas.openxmlformats.org/officeDocument/2006/relationships/customXml" Target="../ink/ink1214.xml"/><Relationship Id="rId1424" Type="http://schemas.openxmlformats.org/officeDocument/2006/relationships/customXml" Target="../ink/ink1421.xml"/><Relationship Id="rId377" Type="http://schemas.openxmlformats.org/officeDocument/2006/relationships/customXml" Target="../ink/ink374.xml"/><Relationship Id="rId584" Type="http://schemas.openxmlformats.org/officeDocument/2006/relationships/customXml" Target="../ink/ink581.xml"/><Relationship Id="rId5" Type="http://schemas.openxmlformats.org/officeDocument/2006/relationships/customXml" Target="../ink/ink3.xml"/><Relationship Id="rId237" Type="http://schemas.openxmlformats.org/officeDocument/2006/relationships/customXml" Target="../ink/ink234.xml"/><Relationship Id="rId791" Type="http://schemas.openxmlformats.org/officeDocument/2006/relationships/customXml" Target="../ink/ink788.xml"/><Relationship Id="rId889" Type="http://schemas.openxmlformats.org/officeDocument/2006/relationships/customXml" Target="../ink/ink886.xml"/><Relationship Id="rId1074" Type="http://schemas.openxmlformats.org/officeDocument/2006/relationships/customXml" Target="../ink/ink1071.xml"/><Relationship Id="rId444" Type="http://schemas.openxmlformats.org/officeDocument/2006/relationships/customXml" Target="../ink/ink441.xml"/><Relationship Id="rId651" Type="http://schemas.openxmlformats.org/officeDocument/2006/relationships/customXml" Target="../ink/ink648.xml"/><Relationship Id="rId749" Type="http://schemas.openxmlformats.org/officeDocument/2006/relationships/customXml" Target="../ink/ink746.xml"/><Relationship Id="rId1281" Type="http://schemas.openxmlformats.org/officeDocument/2006/relationships/customXml" Target="../ink/ink1278.xml"/><Relationship Id="rId1379" Type="http://schemas.openxmlformats.org/officeDocument/2006/relationships/customXml" Target="../ink/ink1376.xml"/><Relationship Id="rId1586" Type="http://schemas.openxmlformats.org/officeDocument/2006/relationships/customXml" Target="../ink/ink1583.xml"/><Relationship Id="rId304" Type="http://schemas.openxmlformats.org/officeDocument/2006/relationships/customXml" Target="../ink/ink301.xml"/><Relationship Id="rId511" Type="http://schemas.openxmlformats.org/officeDocument/2006/relationships/customXml" Target="../ink/ink508.xml"/><Relationship Id="rId609" Type="http://schemas.openxmlformats.org/officeDocument/2006/relationships/customXml" Target="../ink/ink606.xml"/><Relationship Id="rId956" Type="http://schemas.openxmlformats.org/officeDocument/2006/relationships/customXml" Target="../ink/ink953.xml"/><Relationship Id="rId1141" Type="http://schemas.openxmlformats.org/officeDocument/2006/relationships/customXml" Target="../ink/ink1138.xml"/><Relationship Id="rId1239" Type="http://schemas.openxmlformats.org/officeDocument/2006/relationships/customXml" Target="../ink/ink1236.xml"/><Relationship Id="rId85" Type="http://schemas.openxmlformats.org/officeDocument/2006/relationships/customXml" Target="../ink/ink82.xml"/><Relationship Id="rId816" Type="http://schemas.openxmlformats.org/officeDocument/2006/relationships/customXml" Target="../ink/ink813.xml"/><Relationship Id="rId1001" Type="http://schemas.openxmlformats.org/officeDocument/2006/relationships/customXml" Target="../ink/ink998.xml"/><Relationship Id="rId1446" Type="http://schemas.openxmlformats.org/officeDocument/2006/relationships/customXml" Target="../ink/ink1443.xml"/><Relationship Id="rId1306" Type="http://schemas.openxmlformats.org/officeDocument/2006/relationships/customXml" Target="../ink/ink1303.xml"/><Relationship Id="rId1513" Type="http://schemas.openxmlformats.org/officeDocument/2006/relationships/customXml" Target="../ink/ink1510.xml"/><Relationship Id="rId12" Type="http://schemas.openxmlformats.org/officeDocument/2006/relationships/customXml" Target="../ink/ink9.xml"/><Relationship Id="rId161" Type="http://schemas.openxmlformats.org/officeDocument/2006/relationships/customXml" Target="../ink/ink158.xml"/><Relationship Id="rId399" Type="http://schemas.openxmlformats.org/officeDocument/2006/relationships/customXml" Target="../ink/ink396.xml"/><Relationship Id="rId259" Type="http://schemas.openxmlformats.org/officeDocument/2006/relationships/customXml" Target="../ink/ink256.xml"/><Relationship Id="rId466" Type="http://schemas.openxmlformats.org/officeDocument/2006/relationships/customXml" Target="../ink/ink463.xml"/><Relationship Id="rId673" Type="http://schemas.openxmlformats.org/officeDocument/2006/relationships/customXml" Target="../ink/ink670.xml"/><Relationship Id="rId880" Type="http://schemas.openxmlformats.org/officeDocument/2006/relationships/customXml" Target="../ink/ink877.xml"/><Relationship Id="rId1096" Type="http://schemas.openxmlformats.org/officeDocument/2006/relationships/customXml" Target="../ink/ink1093.xml"/><Relationship Id="rId119" Type="http://schemas.openxmlformats.org/officeDocument/2006/relationships/customXml" Target="../ink/ink116.xml"/><Relationship Id="rId326" Type="http://schemas.openxmlformats.org/officeDocument/2006/relationships/customXml" Target="../ink/ink323.xml"/><Relationship Id="rId533" Type="http://schemas.openxmlformats.org/officeDocument/2006/relationships/customXml" Target="../ink/ink530.xml"/><Relationship Id="rId978" Type="http://schemas.openxmlformats.org/officeDocument/2006/relationships/customXml" Target="../ink/ink975.xml"/><Relationship Id="rId1163" Type="http://schemas.openxmlformats.org/officeDocument/2006/relationships/customXml" Target="../ink/ink1160.xml"/><Relationship Id="rId1370" Type="http://schemas.openxmlformats.org/officeDocument/2006/relationships/customXml" Target="../ink/ink1367.xml"/><Relationship Id="rId740" Type="http://schemas.openxmlformats.org/officeDocument/2006/relationships/customXml" Target="../ink/ink737.xml"/><Relationship Id="rId838" Type="http://schemas.openxmlformats.org/officeDocument/2006/relationships/customXml" Target="../ink/ink835.xml"/><Relationship Id="rId1023" Type="http://schemas.openxmlformats.org/officeDocument/2006/relationships/customXml" Target="../ink/ink1020.xml"/><Relationship Id="rId1468" Type="http://schemas.openxmlformats.org/officeDocument/2006/relationships/customXml" Target="../ink/ink1465.xml"/><Relationship Id="rId172" Type="http://schemas.openxmlformats.org/officeDocument/2006/relationships/customXml" Target="../ink/ink169.xml"/><Relationship Id="rId477" Type="http://schemas.openxmlformats.org/officeDocument/2006/relationships/customXml" Target="../ink/ink474.xml"/><Relationship Id="rId600" Type="http://schemas.openxmlformats.org/officeDocument/2006/relationships/customXml" Target="../ink/ink597.xml"/><Relationship Id="rId684" Type="http://schemas.openxmlformats.org/officeDocument/2006/relationships/customXml" Target="../ink/ink681.xml"/><Relationship Id="rId1230" Type="http://schemas.openxmlformats.org/officeDocument/2006/relationships/customXml" Target="../ink/ink1227.xml"/><Relationship Id="rId1328" Type="http://schemas.openxmlformats.org/officeDocument/2006/relationships/customXml" Target="../ink/ink1325.xml"/><Relationship Id="rId1535" Type="http://schemas.openxmlformats.org/officeDocument/2006/relationships/customXml" Target="../ink/ink1532.xml"/><Relationship Id="rId337" Type="http://schemas.openxmlformats.org/officeDocument/2006/relationships/customXml" Target="../ink/ink334.xml"/><Relationship Id="rId891" Type="http://schemas.openxmlformats.org/officeDocument/2006/relationships/customXml" Target="../ink/ink888.xml"/><Relationship Id="rId905" Type="http://schemas.openxmlformats.org/officeDocument/2006/relationships/customXml" Target="../ink/ink902.xml"/><Relationship Id="rId989" Type="http://schemas.openxmlformats.org/officeDocument/2006/relationships/customXml" Target="../ink/ink986.xml"/><Relationship Id="rId34" Type="http://schemas.openxmlformats.org/officeDocument/2006/relationships/customXml" Target="../ink/ink31.xml"/><Relationship Id="rId544" Type="http://schemas.openxmlformats.org/officeDocument/2006/relationships/customXml" Target="../ink/ink541.xml"/><Relationship Id="rId751" Type="http://schemas.openxmlformats.org/officeDocument/2006/relationships/customXml" Target="../ink/ink748.xml"/><Relationship Id="rId849" Type="http://schemas.openxmlformats.org/officeDocument/2006/relationships/customXml" Target="../ink/ink846.xml"/><Relationship Id="rId1174" Type="http://schemas.openxmlformats.org/officeDocument/2006/relationships/customXml" Target="../ink/ink1171.xml"/><Relationship Id="rId1381" Type="http://schemas.openxmlformats.org/officeDocument/2006/relationships/customXml" Target="../ink/ink1378.xml"/><Relationship Id="rId1479" Type="http://schemas.openxmlformats.org/officeDocument/2006/relationships/customXml" Target="../ink/ink1476.xml"/><Relationship Id="rId183" Type="http://schemas.openxmlformats.org/officeDocument/2006/relationships/customXml" Target="../ink/ink180.xml"/><Relationship Id="rId390" Type="http://schemas.openxmlformats.org/officeDocument/2006/relationships/customXml" Target="../ink/ink387.xml"/><Relationship Id="rId404" Type="http://schemas.openxmlformats.org/officeDocument/2006/relationships/customXml" Target="../ink/ink401.xml"/><Relationship Id="rId611" Type="http://schemas.openxmlformats.org/officeDocument/2006/relationships/customXml" Target="../ink/ink608.xml"/><Relationship Id="rId1034" Type="http://schemas.openxmlformats.org/officeDocument/2006/relationships/customXml" Target="../ink/ink1031.xml"/><Relationship Id="rId1241" Type="http://schemas.openxmlformats.org/officeDocument/2006/relationships/customXml" Target="../ink/ink1238.xml"/><Relationship Id="rId1339" Type="http://schemas.openxmlformats.org/officeDocument/2006/relationships/customXml" Target="../ink/ink1336.xml"/><Relationship Id="rId250" Type="http://schemas.openxmlformats.org/officeDocument/2006/relationships/customXml" Target="../ink/ink247.xml"/><Relationship Id="rId488" Type="http://schemas.openxmlformats.org/officeDocument/2006/relationships/customXml" Target="../ink/ink485.xml"/><Relationship Id="rId695" Type="http://schemas.openxmlformats.org/officeDocument/2006/relationships/customXml" Target="../ink/ink692.xml"/><Relationship Id="rId709" Type="http://schemas.openxmlformats.org/officeDocument/2006/relationships/customXml" Target="../ink/ink706.xml"/><Relationship Id="rId916" Type="http://schemas.openxmlformats.org/officeDocument/2006/relationships/customXml" Target="../ink/ink913.xml"/><Relationship Id="rId1101" Type="http://schemas.openxmlformats.org/officeDocument/2006/relationships/customXml" Target="../ink/ink1098.xml"/><Relationship Id="rId1546" Type="http://schemas.openxmlformats.org/officeDocument/2006/relationships/customXml" Target="../ink/ink1543.xml"/><Relationship Id="rId45" Type="http://schemas.openxmlformats.org/officeDocument/2006/relationships/customXml" Target="../ink/ink42.xml"/><Relationship Id="rId110" Type="http://schemas.openxmlformats.org/officeDocument/2006/relationships/customXml" Target="../ink/ink107.xml"/><Relationship Id="rId348" Type="http://schemas.openxmlformats.org/officeDocument/2006/relationships/customXml" Target="../ink/ink345.xml"/><Relationship Id="rId555" Type="http://schemas.openxmlformats.org/officeDocument/2006/relationships/customXml" Target="../ink/ink552.xml"/><Relationship Id="rId762" Type="http://schemas.openxmlformats.org/officeDocument/2006/relationships/customXml" Target="../ink/ink759.xml"/><Relationship Id="rId1185" Type="http://schemas.openxmlformats.org/officeDocument/2006/relationships/customXml" Target="../ink/ink1182.xml"/><Relationship Id="rId1392" Type="http://schemas.openxmlformats.org/officeDocument/2006/relationships/customXml" Target="../ink/ink1389.xml"/><Relationship Id="rId1406" Type="http://schemas.openxmlformats.org/officeDocument/2006/relationships/customXml" Target="../ink/ink1403.xml"/><Relationship Id="rId194" Type="http://schemas.openxmlformats.org/officeDocument/2006/relationships/customXml" Target="../ink/ink191.xml"/><Relationship Id="rId208" Type="http://schemas.openxmlformats.org/officeDocument/2006/relationships/customXml" Target="../ink/ink205.xml"/><Relationship Id="rId415" Type="http://schemas.openxmlformats.org/officeDocument/2006/relationships/customXml" Target="../ink/ink412.xml"/><Relationship Id="rId622" Type="http://schemas.openxmlformats.org/officeDocument/2006/relationships/customXml" Target="../ink/ink619.xml"/><Relationship Id="rId1045" Type="http://schemas.openxmlformats.org/officeDocument/2006/relationships/customXml" Target="../ink/ink1042.xml"/><Relationship Id="rId1252" Type="http://schemas.openxmlformats.org/officeDocument/2006/relationships/customXml" Target="../ink/ink1249.xml"/><Relationship Id="rId261" Type="http://schemas.openxmlformats.org/officeDocument/2006/relationships/customXml" Target="../ink/ink258.xml"/><Relationship Id="rId499" Type="http://schemas.openxmlformats.org/officeDocument/2006/relationships/customXml" Target="../ink/ink496.xml"/><Relationship Id="rId927" Type="http://schemas.openxmlformats.org/officeDocument/2006/relationships/customXml" Target="../ink/ink924.xml"/><Relationship Id="rId1112" Type="http://schemas.openxmlformats.org/officeDocument/2006/relationships/customXml" Target="../ink/ink1109.xml"/><Relationship Id="rId1557" Type="http://schemas.openxmlformats.org/officeDocument/2006/relationships/customXml" Target="../ink/ink1554.xml"/><Relationship Id="rId56" Type="http://schemas.openxmlformats.org/officeDocument/2006/relationships/customXml" Target="../ink/ink53.xml"/><Relationship Id="rId359" Type="http://schemas.openxmlformats.org/officeDocument/2006/relationships/customXml" Target="../ink/ink356.xml"/><Relationship Id="rId566" Type="http://schemas.openxmlformats.org/officeDocument/2006/relationships/customXml" Target="../ink/ink563.xml"/><Relationship Id="rId773" Type="http://schemas.openxmlformats.org/officeDocument/2006/relationships/customXml" Target="../ink/ink770.xml"/><Relationship Id="rId1196" Type="http://schemas.openxmlformats.org/officeDocument/2006/relationships/customXml" Target="../ink/ink1193.xml"/><Relationship Id="rId1417" Type="http://schemas.openxmlformats.org/officeDocument/2006/relationships/customXml" Target="../ink/ink1414.xml"/><Relationship Id="rId121" Type="http://schemas.openxmlformats.org/officeDocument/2006/relationships/customXml" Target="../ink/ink118.xml"/><Relationship Id="rId219" Type="http://schemas.openxmlformats.org/officeDocument/2006/relationships/customXml" Target="../ink/ink216.xml"/><Relationship Id="rId426" Type="http://schemas.openxmlformats.org/officeDocument/2006/relationships/customXml" Target="../ink/ink423.xml"/><Relationship Id="rId633" Type="http://schemas.openxmlformats.org/officeDocument/2006/relationships/customXml" Target="../ink/ink630.xml"/><Relationship Id="rId980" Type="http://schemas.openxmlformats.org/officeDocument/2006/relationships/customXml" Target="../ink/ink977.xml"/><Relationship Id="rId1056" Type="http://schemas.openxmlformats.org/officeDocument/2006/relationships/customXml" Target="../ink/ink1053.xml"/><Relationship Id="rId1263" Type="http://schemas.openxmlformats.org/officeDocument/2006/relationships/customXml" Target="../ink/ink1260.xml"/><Relationship Id="rId840" Type="http://schemas.openxmlformats.org/officeDocument/2006/relationships/customXml" Target="../ink/ink837.xml"/><Relationship Id="rId938" Type="http://schemas.openxmlformats.org/officeDocument/2006/relationships/customXml" Target="../ink/ink935.xml"/><Relationship Id="rId1470" Type="http://schemas.openxmlformats.org/officeDocument/2006/relationships/customXml" Target="../ink/ink1467.xml"/><Relationship Id="rId1568" Type="http://schemas.openxmlformats.org/officeDocument/2006/relationships/customXml" Target="../ink/ink1565.xml"/><Relationship Id="rId67" Type="http://schemas.openxmlformats.org/officeDocument/2006/relationships/customXml" Target="../ink/ink64.xml"/><Relationship Id="rId272" Type="http://schemas.openxmlformats.org/officeDocument/2006/relationships/customXml" Target="../ink/ink269.xml"/><Relationship Id="rId577" Type="http://schemas.openxmlformats.org/officeDocument/2006/relationships/customXml" Target="../ink/ink574.xml"/><Relationship Id="rId700" Type="http://schemas.openxmlformats.org/officeDocument/2006/relationships/customXml" Target="../ink/ink697.xml"/><Relationship Id="rId1123" Type="http://schemas.openxmlformats.org/officeDocument/2006/relationships/customXml" Target="../ink/ink1120.xml"/><Relationship Id="rId1330" Type="http://schemas.openxmlformats.org/officeDocument/2006/relationships/customXml" Target="../ink/ink1327.xml"/><Relationship Id="rId1428" Type="http://schemas.openxmlformats.org/officeDocument/2006/relationships/customXml" Target="../ink/ink1425.xml"/><Relationship Id="rId132" Type="http://schemas.openxmlformats.org/officeDocument/2006/relationships/customXml" Target="../ink/ink129.xml"/><Relationship Id="rId784" Type="http://schemas.openxmlformats.org/officeDocument/2006/relationships/customXml" Target="../ink/ink781.xml"/><Relationship Id="rId991" Type="http://schemas.openxmlformats.org/officeDocument/2006/relationships/customXml" Target="../ink/ink988.xml"/><Relationship Id="rId1067" Type="http://schemas.openxmlformats.org/officeDocument/2006/relationships/customXml" Target="../ink/ink1064.xml"/><Relationship Id="rId437" Type="http://schemas.openxmlformats.org/officeDocument/2006/relationships/customXml" Target="../ink/ink434.xml"/><Relationship Id="rId644" Type="http://schemas.openxmlformats.org/officeDocument/2006/relationships/customXml" Target="../ink/ink641.xml"/><Relationship Id="rId851" Type="http://schemas.openxmlformats.org/officeDocument/2006/relationships/customXml" Target="../ink/ink848.xml"/><Relationship Id="rId1274" Type="http://schemas.openxmlformats.org/officeDocument/2006/relationships/customXml" Target="../ink/ink1271.xml"/><Relationship Id="rId1481" Type="http://schemas.openxmlformats.org/officeDocument/2006/relationships/customXml" Target="../ink/ink1478.xml"/><Relationship Id="rId1579" Type="http://schemas.openxmlformats.org/officeDocument/2006/relationships/customXml" Target="../ink/ink1576.xml"/><Relationship Id="rId283" Type="http://schemas.openxmlformats.org/officeDocument/2006/relationships/customXml" Target="../ink/ink280.xml"/><Relationship Id="rId490" Type="http://schemas.openxmlformats.org/officeDocument/2006/relationships/customXml" Target="../ink/ink487.xml"/><Relationship Id="rId504" Type="http://schemas.openxmlformats.org/officeDocument/2006/relationships/customXml" Target="../ink/ink501.xml"/><Relationship Id="rId711" Type="http://schemas.openxmlformats.org/officeDocument/2006/relationships/customXml" Target="../ink/ink708.xml"/><Relationship Id="rId949" Type="http://schemas.openxmlformats.org/officeDocument/2006/relationships/customXml" Target="../ink/ink946.xml"/><Relationship Id="rId1134" Type="http://schemas.openxmlformats.org/officeDocument/2006/relationships/customXml" Target="../ink/ink1131.xml"/><Relationship Id="rId1341" Type="http://schemas.openxmlformats.org/officeDocument/2006/relationships/customXml" Target="../ink/ink1338.xml"/><Relationship Id="rId78" Type="http://schemas.openxmlformats.org/officeDocument/2006/relationships/customXml" Target="../ink/ink75.xml"/><Relationship Id="rId143" Type="http://schemas.openxmlformats.org/officeDocument/2006/relationships/customXml" Target="../ink/ink140.xml"/><Relationship Id="rId350" Type="http://schemas.openxmlformats.org/officeDocument/2006/relationships/customXml" Target="../ink/ink347.xml"/><Relationship Id="rId588" Type="http://schemas.openxmlformats.org/officeDocument/2006/relationships/customXml" Target="../ink/ink585.xml"/><Relationship Id="rId795" Type="http://schemas.openxmlformats.org/officeDocument/2006/relationships/customXml" Target="../ink/ink792.xml"/><Relationship Id="rId809" Type="http://schemas.openxmlformats.org/officeDocument/2006/relationships/customXml" Target="../ink/ink806.xml"/><Relationship Id="rId1201" Type="http://schemas.openxmlformats.org/officeDocument/2006/relationships/customXml" Target="../ink/ink1198.xml"/><Relationship Id="rId1439" Type="http://schemas.openxmlformats.org/officeDocument/2006/relationships/customXml" Target="../ink/ink1436.xml"/><Relationship Id="rId9" Type="http://schemas.openxmlformats.org/officeDocument/2006/relationships/customXml" Target="../ink/ink6.xml"/><Relationship Id="rId210" Type="http://schemas.openxmlformats.org/officeDocument/2006/relationships/customXml" Target="../ink/ink207.xml"/><Relationship Id="rId448" Type="http://schemas.openxmlformats.org/officeDocument/2006/relationships/customXml" Target="../ink/ink445.xml"/><Relationship Id="rId655" Type="http://schemas.openxmlformats.org/officeDocument/2006/relationships/customXml" Target="../ink/ink652.xml"/><Relationship Id="rId862" Type="http://schemas.openxmlformats.org/officeDocument/2006/relationships/customXml" Target="../ink/ink859.xml"/><Relationship Id="rId1078" Type="http://schemas.openxmlformats.org/officeDocument/2006/relationships/customXml" Target="../ink/ink1075.xml"/><Relationship Id="rId1285" Type="http://schemas.openxmlformats.org/officeDocument/2006/relationships/customXml" Target="../ink/ink1282.xml"/><Relationship Id="rId1492" Type="http://schemas.openxmlformats.org/officeDocument/2006/relationships/customXml" Target="../ink/ink1489.xml"/><Relationship Id="rId1506" Type="http://schemas.openxmlformats.org/officeDocument/2006/relationships/customXml" Target="../ink/ink1503.xml"/><Relationship Id="rId294" Type="http://schemas.openxmlformats.org/officeDocument/2006/relationships/customXml" Target="../ink/ink291.xml"/><Relationship Id="rId308" Type="http://schemas.openxmlformats.org/officeDocument/2006/relationships/customXml" Target="../ink/ink305.xml"/><Relationship Id="rId515" Type="http://schemas.openxmlformats.org/officeDocument/2006/relationships/customXml" Target="../ink/ink512.xml"/><Relationship Id="rId722" Type="http://schemas.openxmlformats.org/officeDocument/2006/relationships/customXml" Target="../ink/ink719.xml"/><Relationship Id="rId1145" Type="http://schemas.openxmlformats.org/officeDocument/2006/relationships/customXml" Target="../ink/ink1142.xml"/><Relationship Id="rId1352" Type="http://schemas.openxmlformats.org/officeDocument/2006/relationships/customXml" Target="../ink/ink1349.xml"/><Relationship Id="rId89" Type="http://schemas.openxmlformats.org/officeDocument/2006/relationships/customXml" Target="../ink/ink86.xml"/><Relationship Id="rId154" Type="http://schemas.openxmlformats.org/officeDocument/2006/relationships/customXml" Target="../ink/ink151.xml"/><Relationship Id="rId361" Type="http://schemas.openxmlformats.org/officeDocument/2006/relationships/customXml" Target="../ink/ink358.xml"/><Relationship Id="rId599" Type="http://schemas.openxmlformats.org/officeDocument/2006/relationships/customXml" Target="../ink/ink596.xml"/><Relationship Id="rId1005" Type="http://schemas.openxmlformats.org/officeDocument/2006/relationships/customXml" Target="../ink/ink1002.xml"/><Relationship Id="rId1212" Type="http://schemas.openxmlformats.org/officeDocument/2006/relationships/customXml" Target="../ink/ink1209.xml"/><Relationship Id="rId459" Type="http://schemas.openxmlformats.org/officeDocument/2006/relationships/customXml" Target="../ink/ink456.xml"/><Relationship Id="rId666" Type="http://schemas.openxmlformats.org/officeDocument/2006/relationships/customXml" Target="../ink/ink663.xml"/><Relationship Id="rId873" Type="http://schemas.openxmlformats.org/officeDocument/2006/relationships/customXml" Target="../ink/ink870.xml"/><Relationship Id="rId1089" Type="http://schemas.openxmlformats.org/officeDocument/2006/relationships/customXml" Target="../ink/ink1086.xml"/><Relationship Id="rId1296" Type="http://schemas.openxmlformats.org/officeDocument/2006/relationships/customXml" Target="../ink/ink1293.xml"/><Relationship Id="rId1517" Type="http://schemas.openxmlformats.org/officeDocument/2006/relationships/customXml" Target="../ink/ink1514.xml"/><Relationship Id="rId16" Type="http://schemas.openxmlformats.org/officeDocument/2006/relationships/customXml" Target="../ink/ink13.xml"/><Relationship Id="rId221" Type="http://schemas.openxmlformats.org/officeDocument/2006/relationships/customXml" Target="../ink/ink218.xml"/><Relationship Id="rId319" Type="http://schemas.openxmlformats.org/officeDocument/2006/relationships/customXml" Target="../ink/ink316.xml"/><Relationship Id="rId526" Type="http://schemas.openxmlformats.org/officeDocument/2006/relationships/customXml" Target="../ink/ink523.xml"/><Relationship Id="rId1156" Type="http://schemas.openxmlformats.org/officeDocument/2006/relationships/customXml" Target="../ink/ink1153.xml"/><Relationship Id="rId1363" Type="http://schemas.openxmlformats.org/officeDocument/2006/relationships/customXml" Target="../ink/ink1360.xml"/><Relationship Id="rId733" Type="http://schemas.openxmlformats.org/officeDocument/2006/relationships/customXml" Target="../ink/ink730.xml"/><Relationship Id="rId940" Type="http://schemas.openxmlformats.org/officeDocument/2006/relationships/customXml" Target="../ink/ink937.xml"/><Relationship Id="rId1016" Type="http://schemas.openxmlformats.org/officeDocument/2006/relationships/customXml" Target="../ink/ink1013.xml"/><Relationship Id="rId1570" Type="http://schemas.openxmlformats.org/officeDocument/2006/relationships/customXml" Target="../ink/ink1567.xml"/><Relationship Id="rId165" Type="http://schemas.openxmlformats.org/officeDocument/2006/relationships/customXml" Target="../ink/ink162.xml"/><Relationship Id="rId372" Type="http://schemas.openxmlformats.org/officeDocument/2006/relationships/customXml" Target="../ink/ink369.xml"/><Relationship Id="rId677" Type="http://schemas.openxmlformats.org/officeDocument/2006/relationships/customXml" Target="../ink/ink674.xml"/><Relationship Id="rId800" Type="http://schemas.openxmlformats.org/officeDocument/2006/relationships/customXml" Target="../ink/ink797.xml"/><Relationship Id="rId1223" Type="http://schemas.openxmlformats.org/officeDocument/2006/relationships/customXml" Target="../ink/ink1220.xml"/><Relationship Id="rId1430" Type="http://schemas.openxmlformats.org/officeDocument/2006/relationships/customXml" Target="../ink/ink1427.xml"/><Relationship Id="rId1528" Type="http://schemas.openxmlformats.org/officeDocument/2006/relationships/customXml" Target="../ink/ink1525.xml"/><Relationship Id="rId232" Type="http://schemas.openxmlformats.org/officeDocument/2006/relationships/customXml" Target="../ink/ink229.xml"/><Relationship Id="rId884" Type="http://schemas.openxmlformats.org/officeDocument/2006/relationships/customXml" Target="../ink/ink881.xml"/><Relationship Id="rId27" Type="http://schemas.openxmlformats.org/officeDocument/2006/relationships/customXml" Target="../ink/ink24.xml"/><Relationship Id="rId537" Type="http://schemas.openxmlformats.org/officeDocument/2006/relationships/customXml" Target="../ink/ink534.xml"/><Relationship Id="rId744" Type="http://schemas.openxmlformats.org/officeDocument/2006/relationships/customXml" Target="../ink/ink741.xml"/><Relationship Id="rId951" Type="http://schemas.openxmlformats.org/officeDocument/2006/relationships/customXml" Target="../ink/ink948.xml"/><Relationship Id="rId1167" Type="http://schemas.openxmlformats.org/officeDocument/2006/relationships/customXml" Target="../ink/ink1164.xml"/><Relationship Id="rId1374" Type="http://schemas.openxmlformats.org/officeDocument/2006/relationships/customXml" Target="../ink/ink1371.xml"/><Relationship Id="rId1581" Type="http://schemas.openxmlformats.org/officeDocument/2006/relationships/customXml" Target="../ink/ink1578.xml"/><Relationship Id="rId80" Type="http://schemas.openxmlformats.org/officeDocument/2006/relationships/customXml" Target="../ink/ink77.xml"/><Relationship Id="rId176" Type="http://schemas.openxmlformats.org/officeDocument/2006/relationships/customXml" Target="../ink/ink173.xml"/><Relationship Id="rId383" Type="http://schemas.openxmlformats.org/officeDocument/2006/relationships/customXml" Target="../ink/ink380.xml"/><Relationship Id="rId590" Type="http://schemas.openxmlformats.org/officeDocument/2006/relationships/customXml" Target="../ink/ink587.xml"/><Relationship Id="rId604" Type="http://schemas.openxmlformats.org/officeDocument/2006/relationships/customXml" Target="../ink/ink601.xml"/><Relationship Id="rId811" Type="http://schemas.openxmlformats.org/officeDocument/2006/relationships/customXml" Target="../ink/ink808.xml"/><Relationship Id="rId1027" Type="http://schemas.openxmlformats.org/officeDocument/2006/relationships/customXml" Target="../ink/ink1024.xml"/><Relationship Id="rId1234" Type="http://schemas.openxmlformats.org/officeDocument/2006/relationships/customXml" Target="../ink/ink1231.xml"/><Relationship Id="rId1441" Type="http://schemas.openxmlformats.org/officeDocument/2006/relationships/customXml" Target="../ink/ink1438.xml"/><Relationship Id="rId243" Type="http://schemas.openxmlformats.org/officeDocument/2006/relationships/customXml" Target="../ink/ink240.xml"/><Relationship Id="rId450" Type="http://schemas.openxmlformats.org/officeDocument/2006/relationships/customXml" Target="../ink/ink447.xml"/><Relationship Id="rId688" Type="http://schemas.openxmlformats.org/officeDocument/2006/relationships/customXml" Target="../ink/ink685.xml"/><Relationship Id="rId895" Type="http://schemas.openxmlformats.org/officeDocument/2006/relationships/customXml" Target="../ink/ink892.xml"/><Relationship Id="rId909" Type="http://schemas.openxmlformats.org/officeDocument/2006/relationships/customXml" Target="../ink/ink906.xml"/><Relationship Id="rId1080" Type="http://schemas.openxmlformats.org/officeDocument/2006/relationships/customXml" Target="../ink/ink1077.xml"/><Relationship Id="rId1301" Type="http://schemas.openxmlformats.org/officeDocument/2006/relationships/customXml" Target="../ink/ink1298.xml"/><Relationship Id="rId1539" Type="http://schemas.openxmlformats.org/officeDocument/2006/relationships/customXml" Target="../ink/ink1536.xml"/><Relationship Id="rId38" Type="http://schemas.openxmlformats.org/officeDocument/2006/relationships/customXml" Target="../ink/ink35.xml"/><Relationship Id="rId103" Type="http://schemas.openxmlformats.org/officeDocument/2006/relationships/customXml" Target="../ink/ink100.xml"/><Relationship Id="rId310" Type="http://schemas.openxmlformats.org/officeDocument/2006/relationships/customXml" Target="../ink/ink307.xml"/><Relationship Id="rId548" Type="http://schemas.openxmlformats.org/officeDocument/2006/relationships/customXml" Target="../ink/ink545.xml"/><Relationship Id="rId755" Type="http://schemas.openxmlformats.org/officeDocument/2006/relationships/customXml" Target="../ink/ink752.xml"/><Relationship Id="rId962" Type="http://schemas.openxmlformats.org/officeDocument/2006/relationships/customXml" Target="../ink/ink959.xml"/><Relationship Id="rId1178" Type="http://schemas.openxmlformats.org/officeDocument/2006/relationships/customXml" Target="../ink/ink1175.xml"/><Relationship Id="rId1385" Type="http://schemas.openxmlformats.org/officeDocument/2006/relationships/customXml" Target="../ink/ink1382.xml"/><Relationship Id="rId91" Type="http://schemas.openxmlformats.org/officeDocument/2006/relationships/customXml" Target="../ink/ink88.xml"/><Relationship Id="rId187" Type="http://schemas.openxmlformats.org/officeDocument/2006/relationships/customXml" Target="../ink/ink184.xml"/><Relationship Id="rId394" Type="http://schemas.openxmlformats.org/officeDocument/2006/relationships/customXml" Target="../ink/ink391.xml"/><Relationship Id="rId408" Type="http://schemas.openxmlformats.org/officeDocument/2006/relationships/customXml" Target="../ink/ink405.xml"/><Relationship Id="rId615" Type="http://schemas.openxmlformats.org/officeDocument/2006/relationships/customXml" Target="../ink/ink612.xml"/><Relationship Id="rId822" Type="http://schemas.openxmlformats.org/officeDocument/2006/relationships/customXml" Target="../ink/ink819.xml"/><Relationship Id="rId1038" Type="http://schemas.openxmlformats.org/officeDocument/2006/relationships/customXml" Target="../ink/ink1035.xml"/><Relationship Id="rId1245" Type="http://schemas.openxmlformats.org/officeDocument/2006/relationships/customXml" Target="../ink/ink1242.xml"/><Relationship Id="rId1452" Type="http://schemas.openxmlformats.org/officeDocument/2006/relationships/customXml" Target="../ink/ink1449.xml"/><Relationship Id="rId254" Type="http://schemas.openxmlformats.org/officeDocument/2006/relationships/customXml" Target="../ink/ink251.xml"/><Relationship Id="rId699" Type="http://schemas.openxmlformats.org/officeDocument/2006/relationships/customXml" Target="../ink/ink696.xml"/><Relationship Id="rId1091" Type="http://schemas.openxmlformats.org/officeDocument/2006/relationships/customXml" Target="../ink/ink1088.xml"/><Relationship Id="rId1105" Type="http://schemas.openxmlformats.org/officeDocument/2006/relationships/customXml" Target="../ink/ink1102.xml"/><Relationship Id="rId1312" Type="http://schemas.openxmlformats.org/officeDocument/2006/relationships/customXml" Target="../ink/ink1309.xml"/><Relationship Id="rId49" Type="http://schemas.openxmlformats.org/officeDocument/2006/relationships/customXml" Target="../ink/ink46.xml"/><Relationship Id="rId114" Type="http://schemas.openxmlformats.org/officeDocument/2006/relationships/customXml" Target="../ink/ink111.xml"/><Relationship Id="rId461" Type="http://schemas.openxmlformats.org/officeDocument/2006/relationships/customXml" Target="../ink/ink458.xml"/><Relationship Id="rId559" Type="http://schemas.openxmlformats.org/officeDocument/2006/relationships/customXml" Target="../ink/ink556.xml"/><Relationship Id="rId766" Type="http://schemas.openxmlformats.org/officeDocument/2006/relationships/customXml" Target="../ink/ink763.xml"/><Relationship Id="rId1189" Type="http://schemas.openxmlformats.org/officeDocument/2006/relationships/customXml" Target="../ink/ink1186.xml"/><Relationship Id="rId1396" Type="http://schemas.openxmlformats.org/officeDocument/2006/relationships/customXml" Target="../ink/ink1393.xml"/><Relationship Id="rId198" Type="http://schemas.openxmlformats.org/officeDocument/2006/relationships/customXml" Target="../ink/ink195.xml"/><Relationship Id="rId321" Type="http://schemas.openxmlformats.org/officeDocument/2006/relationships/customXml" Target="../ink/ink318.xml"/><Relationship Id="rId419" Type="http://schemas.openxmlformats.org/officeDocument/2006/relationships/customXml" Target="../ink/ink416.xml"/><Relationship Id="rId626" Type="http://schemas.openxmlformats.org/officeDocument/2006/relationships/customXml" Target="../ink/ink623.xml"/><Relationship Id="rId973" Type="http://schemas.openxmlformats.org/officeDocument/2006/relationships/customXml" Target="../ink/ink970.xml"/><Relationship Id="rId1049" Type="http://schemas.openxmlformats.org/officeDocument/2006/relationships/customXml" Target="../ink/ink1046.xml"/><Relationship Id="rId1256" Type="http://schemas.openxmlformats.org/officeDocument/2006/relationships/customXml" Target="../ink/ink1253.xml"/><Relationship Id="rId833" Type="http://schemas.openxmlformats.org/officeDocument/2006/relationships/customXml" Target="../ink/ink830.xml"/><Relationship Id="rId1116" Type="http://schemas.openxmlformats.org/officeDocument/2006/relationships/customXml" Target="../ink/ink1113.xml"/><Relationship Id="rId1463" Type="http://schemas.openxmlformats.org/officeDocument/2006/relationships/customXml" Target="../ink/ink1460.xml"/><Relationship Id="rId265" Type="http://schemas.openxmlformats.org/officeDocument/2006/relationships/customXml" Target="../ink/ink262.xml"/><Relationship Id="rId472" Type="http://schemas.openxmlformats.org/officeDocument/2006/relationships/customXml" Target="../ink/ink469.xml"/><Relationship Id="rId900" Type="http://schemas.openxmlformats.org/officeDocument/2006/relationships/customXml" Target="../ink/ink897.xml"/><Relationship Id="rId1323" Type="http://schemas.openxmlformats.org/officeDocument/2006/relationships/customXml" Target="../ink/ink1320.xml"/><Relationship Id="rId1530" Type="http://schemas.openxmlformats.org/officeDocument/2006/relationships/customXml" Target="../ink/ink1527.xml"/><Relationship Id="rId125" Type="http://schemas.openxmlformats.org/officeDocument/2006/relationships/customXml" Target="../ink/ink122.xml"/><Relationship Id="rId332" Type="http://schemas.openxmlformats.org/officeDocument/2006/relationships/customXml" Target="../ink/ink329.xml"/><Relationship Id="rId777" Type="http://schemas.openxmlformats.org/officeDocument/2006/relationships/customXml" Target="../ink/ink774.xml"/><Relationship Id="rId984" Type="http://schemas.openxmlformats.org/officeDocument/2006/relationships/customXml" Target="../ink/ink981.xml"/><Relationship Id="rId637" Type="http://schemas.openxmlformats.org/officeDocument/2006/relationships/customXml" Target="../ink/ink634.xml"/><Relationship Id="rId844" Type="http://schemas.openxmlformats.org/officeDocument/2006/relationships/customXml" Target="../ink/ink841.xml"/><Relationship Id="rId1267" Type="http://schemas.openxmlformats.org/officeDocument/2006/relationships/customXml" Target="../ink/ink1264.xml"/><Relationship Id="rId1474" Type="http://schemas.openxmlformats.org/officeDocument/2006/relationships/customXml" Target="../ink/ink1471.xml"/><Relationship Id="rId276" Type="http://schemas.openxmlformats.org/officeDocument/2006/relationships/customXml" Target="../ink/ink273.xml"/><Relationship Id="rId483" Type="http://schemas.openxmlformats.org/officeDocument/2006/relationships/customXml" Target="../ink/ink480.xml"/><Relationship Id="rId690" Type="http://schemas.openxmlformats.org/officeDocument/2006/relationships/customXml" Target="../ink/ink687.xml"/><Relationship Id="rId704" Type="http://schemas.openxmlformats.org/officeDocument/2006/relationships/customXml" Target="../ink/ink701.xml"/><Relationship Id="rId911" Type="http://schemas.openxmlformats.org/officeDocument/2006/relationships/customXml" Target="../ink/ink908.xml"/><Relationship Id="rId1127" Type="http://schemas.openxmlformats.org/officeDocument/2006/relationships/customXml" Target="../ink/ink1124.xml"/><Relationship Id="rId1334" Type="http://schemas.openxmlformats.org/officeDocument/2006/relationships/customXml" Target="../ink/ink1331.xml"/><Relationship Id="rId1541" Type="http://schemas.openxmlformats.org/officeDocument/2006/relationships/customXml" Target="../ink/ink1538.xml"/><Relationship Id="rId40" Type="http://schemas.openxmlformats.org/officeDocument/2006/relationships/customXml" Target="../ink/ink37.xml"/><Relationship Id="rId136" Type="http://schemas.openxmlformats.org/officeDocument/2006/relationships/customXml" Target="../ink/ink133.xml"/><Relationship Id="rId343" Type="http://schemas.openxmlformats.org/officeDocument/2006/relationships/customXml" Target="../ink/ink340.xml"/><Relationship Id="rId550" Type="http://schemas.openxmlformats.org/officeDocument/2006/relationships/customXml" Target="../ink/ink547.xml"/><Relationship Id="rId788" Type="http://schemas.openxmlformats.org/officeDocument/2006/relationships/customXml" Target="../ink/ink785.xml"/><Relationship Id="rId995" Type="http://schemas.openxmlformats.org/officeDocument/2006/relationships/customXml" Target="../ink/ink992.xml"/><Relationship Id="rId1180" Type="http://schemas.openxmlformats.org/officeDocument/2006/relationships/customXml" Target="../ink/ink1177.xml"/><Relationship Id="rId1401" Type="http://schemas.openxmlformats.org/officeDocument/2006/relationships/customXml" Target="../ink/ink1398.xml"/><Relationship Id="rId203" Type="http://schemas.openxmlformats.org/officeDocument/2006/relationships/customXml" Target="../ink/ink200.xml"/><Relationship Id="rId648" Type="http://schemas.openxmlformats.org/officeDocument/2006/relationships/customXml" Target="../ink/ink645.xml"/><Relationship Id="rId855" Type="http://schemas.openxmlformats.org/officeDocument/2006/relationships/customXml" Target="../ink/ink852.xml"/><Relationship Id="rId1040" Type="http://schemas.openxmlformats.org/officeDocument/2006/relationships/customXml" Target="../ink/ink1037.xml"/><Relationship Id="rId1278" Type="http://schemas.openxmlformats.org/officeDocument/2006/relationships/customXml" Target="../ink/ink1275.xml"/><Relationship Id="rId1485" Type="http://schemas.openxmlformats.org/officeDocument/2006/relationships/customXml" Target="../ink/ink1482.xml"/><Relationship Id="rId287" Type="http://schemas.openxmlformats.org/officeDocument/2006/relationships/customXml" Target="../ink/ink284.xml"/><Relationship Id="rId410" Type="http://schemas.openxmlformats.org/officeDocument/2006/relationships/customXml" Target="../ink/ink407.xml"/><Relationship Id="rId494" Type="http://schemas.openxmlformats.org/officeDocument/2006/relationships/customXml" Target="../ink/ink491.xml"/><Relationship Id="rId508" Type="http://schemas.openxmlformats.org/officeDocument/2006/relationships/customXml" Target="../ink/ink505.xml"/><Relationship Id="rId715" Type="http://schemas.openxmlformats.org/officeDocument/2006/relationships/customXml" Target="../ink/ink712.xml"/><Relationship Id="rId922" Type="http://schemas.openxmlformats.org/officeDocument/2006/relationships/customXml" Target="../ink/ink919.xml"/><Relationship Id="rId1138" Type="http://schemas.openxmlformats.org/officeDocument/2006/relationships/customXml" Target="../ink/ink1135.xml"/><Relationship Id="rId1345" Type="http://schemas.openxmlformats.org/officeDocument/2006/relationships/customXml" Target="../ink/ink1342.xml"/><Relationship Id="rId1552" Type="http://schemas.openxmlformats.org/officeDocument/2006/relationships/customXml" Target="../ink/ink1549.xml"/><Relationship Id="rId147" Type="http://schemas.openxmlformats.org/officeDocument/2006/relationships/customXml" Target="../ink/ink144.xml"/><Relationship Id="rId354" Type="http://schemas.openxmlformats.org/officeDocument/2006/relationships/customXml" Target="../ink/ink351.xml"/><Relationship Id="rId799" Type="http://schemas.openxmlformats.org/officeDocument/2006/relationships/customXml" Target="../ink/ink796.xml"/><Relationship Id="rId1191" Type="http://schemas.openxmlformats.org/officeDocument/2006/relationships/customXml" Target="../ink/ink1188.xml"/><Relationship Id="rId1205" Type="http://schemas.openxmlformats.org/officeDocument/2006/relationships/customXml" Target="../ink/ink1202.xml"/><Relationship Id="rId51" Type="http://schemas.openxmlformats.org/officeDocument/2006/relationships/customXml" Target="../ink/ink48.xml"/><Relationship Id="rId561" Type="http://schemas.openxmlformats.org/officeDocument/2006/relationships/customXml" Target="../ink/ink558.xml"/><Relationship Id="rId659" Type="http://schemas.openxmlformats.org/officeDocument/2006/relationships/customXml" Target="../ink/ink656.xml"/><Relationship Id="rId866" Type="http://schemas.openxmlformats.org/officeDocument/2006/relationships/customXml" Target="../ink/ink863.xml"/><Relationship Id="rId1289" Type="http://schemas.openxmlformats.org/officeDocument/2006/relationships/customXml" Target="../ink/ink1286.xml"/><Relationship Id="rId1412" Type="http://schemas.openxmlformats.org/officeDocument/2006/relationships/customXml" Target="../ink/ink1409.xml"/><Relationship Id="rId1496" Type="http://schemas.openxmlformats.org/officeDocument/2006/relationships/customXml" Target="../ink/ink1493.xml"/><Relationship Id="rId214" Type="http://schemas.openxmlformats.org/officeDocument/2006/relationships/customXml" Target="../ink/ink211.xml"/><Relationship Id="rId298" Type="http://schemas.openxmlformats.org/officeDocument/2006/relationships/customXml" Target="../ink/ink295.xml"/><Relationship Id="rId421" Type="http://schemas.openxmlformats.org/officeDocument/2006/relationships/customXml" Target="../ink/ink418.xml"/><Relationship Id="rId519" Type="http://schemas.openxmlformats.org/officeDocument/2006/relationships/customXml" Target="../ink/ink516.xml"/><Relationship Id="rId1051" Type="http://schemas.openxmlformats.org/officeDocument/2006/relationships/customXml" Target="../ink/ink1048.xml"/><Relationship Id="rId1149" Type="http://schemas.openxmlformats.org/officeDocument/2006/relationships/customXml" Target="../ink/ink1146.xml"/><Relationship Id="rId1356" Type="http://schemas.openxmlformats.org/officeDocument/2006/relationships/customXml" Target="../ink/ink1353.xml"/><Relationship Id="rId158" Type="http://schemas.openxmlformats.org/officeDocument/2006/relationships/customXml" Target="../ink/ink155.xml"/><Relationship Id="rId726" Type="http://schemas.openxmlformats.org/officeDocument/2006/relationships/customXml" Target="../ink/ink723.xml"/><Relationship Id="rId933" Type="http://schemas.openxmlformats.org/officeDocument/2006/relationships/customXml" Target="../ink/ink930.xml"/><Relationship Id="rId1009" Type="http://schemas.openxmlformats.org/officeDocument/2006/relationships/customXml" Target="../ink/ink1006.xml"/><Relationship Id="rId1563" Type="http://schemas.openxmlformats.org/officeDocument/2006/relationships/customXml" Target="../ink/ink1560.xml"/><Relationship Id="rId62" Type="http://schemas.openxmlformats.org/officeDocument/2006/relationships/customXml" Target="../ink/ink59.xml"/><Relationship Id="rId365" Type="http://schemas.openxmlformats.org/officeDocument/2006/relationships/customXml" Target="../ink/ink362.xml"/><Relationship Id="rId572" Type="http://schemas.openxmlformats.org/officeDocument/2006/relationships/customXml" Target="../ink/ink569.xml"/><Relationship Id="rId1216" Type="http://schemas.openxmlformats.org/officeDocument/2006/relationships/customXml" Target="../ink/ink1213.xml"/><Relationship Id="rId1423" Type="http://schemas.openxmlformats.org/officeDocument/2006/relationships/customXml" Target="../ink/ink1420.xml"/><Relationship Id="rId225" Type="http://schemas.openxmlformats.org/officeDocument/2006/relationships/customXml" Target="../ink/ink222.xml"/><Relationship Id="rId432" Type="http://schemas.openxmlformats.org/officeDocument/2006/relationships/customXml" Target="../ink/ink429.xml"/><Relationship Id="rId877" Type="http://schemas.openxmlformats.org/officeDocument/2006/relationships/customXml" Target="../ink/ink874.xml"/><Relationship Id="rId1062" Type="http://schemas.openxmlformats.org/officeDocument/2006/relationships/customXml" Target="../ink/ink1059.xml"/><Relationship Id="rId737" Type="http://schemas.openxmlformats.org/officeDocument/2006/relationships/customXml" Target="../ink/ink734.xml"/><Relationship Id="rId944" Type="http://schemas.openxmlformats.org/officeDocument/2006/relationships/customXml" Target="../ink/ink941.xml"/><Relationship Id="rId1367" Type="http://schemas.openxmlformats.org/officeDocument/2006/relationships/customXml" Target="../ink/ink1364.xml"/><Relationship Id="rId1574" Type="http://schemas.openxmlformats.org/officeDocument/2006/relationships/customXml" Target="../ink/ink1571.xml"/><Relationship Id="rId73" Type="http://schemas.openxmlformats.org/officeDocument/2006/relationships/customXml" Target="../ink/ink70.xml"/><Relationship Id="rId169" Type="http://schemas.openxmlformats.org/officeDocument/2006/relationships/customXml" Target="../ink/ink166.xml"/><Relationship Id="rId376" Type="http://schemas.openxmlformats.org/officeDocument/2006/relationships/customXml" Target="../ink/ink373.xml"/><Relationship Id="rId583" Type="http://schemas.openxmlformats.org/officeDocument/2006/relationships/customXml" Target="../ink/ink580.xml"/><Relationship Id="rId790" Type="http://schemas.openxmlformats.org/officeDocument/2006/relationships/customXml" Target="../ink/ink787.xml"/><Relationship Id="rId804" Type="http://schemas.openxmlformats.org/officeDocument/2006/relationships/customXml" Target="../ink/ink801.xml"/><Relationship Id="rId1227" Type="http://schemas.openxmlformats.org/officeDocument/2006/relationships/customXml" Target="../ink/ink1224.xml"/><Relationship Id="rId1434" Type="http://schemas.openxmlformats.org/officeDocument/2006/relationships/customXml" Target="../ink/ink1431.xml"/><Relationship Id="rId4" Type="http://schemas.openxmlformats.org/officeDocument/2006/relationships/image" Target="../media/image2.png"/><Relationship Id="rId236" Type="http://schemas.openxmlformats.org/officeDocument/2006/relationships/customXml" Target="../ink/ink233.xml"/><Relationship Id="rId443" Type="http://schemas.openxmlformats.org/officeDocument/2006/relationships/customXml" Target="../ink/ink440.xml"/><Relationship Id="rId650" Type="http://schemas.openxmlformats.org/officeDocument/2006/relationships/customXml" Target="../ink/ink647.xml"/><Relationship Id="rId888" Type="http://schemas.openxmlformats.org/officeDocument/2006/relationships/customXml" Target="../ink/ink885.xml"/><Relationship Id="rId1073" Type="http://schemas.openxmlformats.org/officeDocument/2006/relationships/customXml" Target="../ink/ink1070.xml"/><Relationship Id="rId1280" Type="http://schemas.openxmlformats.org/officeDocument/2006/relationships/customXml" Target="../ink/ink1277.xml"/><Relationship Id="rId1501" Type="http://schemas.openxmlformats.org/officeDocument/2006/relationships/customXml" Target="../ink/ink1498.xml"/><Relationship Id="rId303" Type="http://schemas.openxmlformats.org/officeDocument/2006/relationships/customXml" Target="../ink/ink300.xml"/><Relationship Id="rId748" Type="http://schemas.openxmlformats.org/officeDocument/2006/relationships/customXml" Target="../ink/ink745.xml"/><Relationship Id="rId955" Type="http://schemas.openxmlformats.org/officeDocument/2006/relationships/customXml" Target="../ink/ink952.xml"/><Relationship Id="rId1140" Type="http://schemas.openxmlformats.org/officeDocument/2006/relationships/customXml" Target="../ink/ink1137.xml"/><Relationship Id="rId1378" Type="http://schemas.openxmlformats.org/officeDocument/2006/relationships/customXml" Target="../ink/ink1375.xml"/><Relationship Id="rId1585" Type="http://schemas.openxmlformats.org/officeDocument/2006/relationships/customXml" Target="../ink/ink1582.xml"/><Relationship Id="rId84" Type="http://schemas.openxmlformats.org/officeDocument/2006/relationships/customXml" Target="../ink/ink81.xml"/><Relationship Id="rId387" Type="http://schemas.openxmlformats.org/officeDocument/2006/relationships/customXml" Target="../ink/ink384.xml"/><Relationship Id="rId510" Type="http://schemas.openxmlformats.org/officeDocument/2006/relationships/customXml" Target="../ink/ink507.xml"/><Relationship Id="rId594" Type="http://schemas.openxmlformats.org/officeDocument/2006/relationships/customXml" Target="../ink/ink591.xml"/><Relationship Id="rId608" Type="http://schemas.openxmlformats.org/officeDocument/2006/relationships/customXml" Target="../ink/ink605.xml"/><Relationship Id="rId815" Type="http://schemas.openxmlformats.org/officeDocument/2006/relationships/customXml" Target="../ink/ink812.xml"/><Relationship Id="rId1238" Type="http://schemas.openxmlformats.org/officeDocument/2006/relationships/customXml" Target="../ink/ink1235.xml"/><Relationship Id="rId1445" Type="http://schemas.openxmlformats.org/officeDocument/2006/relationships/customXml" Target="../ink/ink1442.xml"/><Relationship Id="rId247" Type="http://schemas.openxmlformats.org/officeDocument/2006/relationships/customXml" Target="../ink/ink244.xml"/><Relationship Id="rId899" Type="http://schemas.openxmlformats.org/officeDocument/2006/relationships/customXml" Target="../ink/ink896.xml"/><Relationship Id="rId1000" Type="http://schemas.openxmlformats.org/officeDocument/2006/relationships/customXml" Target="../ink/ink997.xml"/><Relationship Id="rId1084" Type="http://schemas.openxmlformats.org/officeDocument/2006/relationships/customXml" Target="../ink/ink1081.xml"/><Relationship Id="rId1305" Type="http://schemas.openxmlformats.org/officeDocument/2006/relationships/customXml" Target="../ink/ink1302.xml"/><Relationship Id="rId107" Type="http://schemas.openxmlformats.org/officeDocument/2006/relationships/customXml" Target="../ink/ink104.xml"/><Relationship Id="rId454" Type="http://schemas.openxmlformats.org/officeDocument/2006/relationships/customXml" Target="../ink/ink451.xml"/><Relationship Id="rId661" Type="http://schemas.openxmlformats.org/officeDocument/2006/relationships/customXml" Target="../ink/ink658.xml"/><Relationship Id="rId759" Type="http://schemas.openxmlformats.org/officeDocument/2006/relationships/customXml" Target="../ink/ink756.xml"/><Relationship Id="rId966" Type="http://schemas.openxmlformats.org/officeDocument/2006/relationships/customXml" Target="../ink/ink963.xml"/><Relationship Id="rId1291" Type="http://schemas.openxmlformats.org/officeDocument/2006/relationships/customXml" Target="../ink/ink1288.xml"/><Relationship Id="rId1389" Type="http://schemas.openxmlformats.org/officeDocument/2006/relationships/customXml" Target="../ink/ink1386.xml"/><Relationship Id="rId1512" Type="http://schemas.openxmlformats.org/officeDocument/2006/relationships/customXml" Target="../ink/ink1509.xml"/><Relationship Id="rId11" Type="http://schemas.openxmlformats.org/officeDocument/2006/relationships/customXml" Target="../ink/ink8.xml"/><Relationship Id="rId314" Type="http://schemas.openxmlformats.org/officeDocument/2006/relationships/customXml" Target="../ink/ink311.xml"/><Relationship Id="rId398" Type="http://schemas.openxmlformats.org/officeDocument/2006/relationships/customXml" Target="../ink/ink395.xml"/><Relationship Id="rId521" Type="http://schemas.openxmlformats.org/officeDocument/2006/relationships/customXml" Target="../ink/ink518.xml"/><Relationship Id="rId619" Type="http://schemas.openxmlformats.org/officeDocument/2006/relationships/customXml" Target="../ink/ink616.xml"/><Relationship Id="rId1151" Type="http://schemas.openxmlformats.org/officeDocument/2006/relationships/customXml" Target="../ink/ink1148.xml"/><Relationship Id="rId1249" Type="http://schemas.openxmlformats.org/officeDocument/2006/relationships/customXml" Target="../ink/ink1246.xml"/><Relationship Id="rId95" Type="http://schemas.openxmlformats.org/officeDocument/2006/relationships/customXml" Target="../ink/ink92.xml"/><Relationship Id="rId160" Type="http://schemas.openxmlformats.org/officeDocument/2006/relationships/customXml" Target="../ink/ink157.xml"/><Relationship Id="rId826" Type="http://schemas.openxmlformats.org/officeDocument/2006/relationships/customXml" Target="../ink/ink823.xml"/><Relationship Id="rId1011" Type="http://schemas.openxmlformats.org/officeDocument/2006/relationships/customXml" Target="../ink/ink1008.xml"/><Relationship Id="rId1109" Type="http://schemas.openxmlformats.org/officeDocument/2006/relationships/customXml" Target="../ink/ink1106.xml"/><Relationship Id="rId1456" Type="http://schemas.openxmlformats.org/officeDocument/2006/relationships/customXml" Target="../ink/ink1453.xml"/><Relationship Id="rId258" Type="http://schemas.openxmlformats.org/officeDocument/2006/relationships/customXml" Target="../ink/ink255.xml"/><Relationship Id="rId465" Type="http://schemas.openxmlformats.org/officeDocument/2006/relationships/customXml" Target="../ink/ink462.xml"/><Relationship Id="rId672" Type="http://schemas.openxmlformats.org/officeDocument/2006/relationships/customXml" Target="../ink/ink669.xml"/><Relationship Id="rId1095" Type="http://schemas.openxmlformats.org/officeDocument/2006/relationships/customXml" Target="../ink/ink1092.xml"/><Relationship Id="rId1316" Type="http://schemas.openxmlformats.org/officeDocument/2006/relationships/customXml" Target="../ink/ink1313.xml"/><Relationship Id="rId1523" Type="http://schemas.openxmlformats.org/officeDocument/2006/relationships/customXml" Target="../ink/ink1520.xml"/><Relationship Id="rId22" Type="http://schemas.openxmlformats.org/officeDocument/2006/relationships/customXml" Target="../ink/ink19.xml"/><Relationship Id="rId118" Type="http://schemas.openxmlformats.org/officeDocument/2006/relationships/customXml" Target="../ink/ink115.xml"/><Relationship Id="rId325" Type="http://schemas.openxmlformats.org/officeDocument/2006/relationships/customXml" Target="../ink/ink322.xml"/><Relationship Id="rId532" Type="http://schemas.openxmlformats.org/officeDocument/2006/relationships/customXml" Target="../ink/ink529.xml"/><Relationship Id="rId977" Type="http://schemas.openxmlformats.org/officeDocument/2006/relationships/customXml" Target="../ink/ink974.xml"/><Relationship Id="rId1162" Type="http://schemas.openxmlformats.org/officeDocument/2006/relationships/customXml" Target="../ink/ink1159.xml"/><Relationship Id="rId171" Type="http://schemas.openxmlformats.org/officeDocument/2006/relationships/customXml" Target="../ink/ink168.xml"/><Relationship Id="rId837" Type="http://schemas.openxmlformats.org/officeDocument/2006/relationships/customXml" Target="../ink/ink834.xml"/><Relationship Id="rId1022" Type="http://schemas.openxmlformats.org/officeDocument/2006/relationships/customXml" Target="../ink/ink1019.xml"/><Relationship Id="rId1467" Type="http://schemas.openxmlformats.org/officeDocument/2006/relationships/customXml" Target="../ink/ink1464.xml"/><Relationship Id="rId269" Type="http://schemas.openxmlformats.org/officeDocument/2006/relationships/customXml" Target="../ink/ink266.xml"/><Relationship Id="rId476" Type="http://schemas.openxmlformats.org/officeDocument/2006/relationships/customXml" Target="../ink/ink473.xml"/><Relationship Id="rId683" Type="http://schemas.openxmlformats.org/officeDocument/2006/relationships/customXml" Target="../ink/ink680.xml"/><Relationship Id="rId890" Type="http://schemas.openxmlformats.org/officeDocument/2006/relationships/customXml" Target="../ink/ink887.xml"/><Relationship Id="rId904" Type="http://schemas.openxmlformats.org/officeDocument/2006/relationships/customXml" Target="../ink/ink901.xml"/><Relationship Id="rId1327" Type="http://schemas.openxmlformats.org/officeDocument/2006/relationships/customXml" Target="../ink/ink1324.xml"/><Relationship Id="rId1534" Type="http://schemas.openxmlformats.org/officeDocument/2006/relationships/customXml" Target="../ink/ink1531.xml"/><Relationship Id="rId33" Type="http://schemas.openxmlformats.org/officeDocument/2006/relationships/customXml" Target="../ink/ink30.xml"/><Relationship Id="rId129" Type="http://schemas.openxmlformats.org/officeDocument/2006/relationships/customXml" Target="../ink/ink126.xml"/><Relationship Id="rId336" Type="http://schemas.openxmlformats.org/officeDocument/2006/relationships/customXml" Target="../ink/ink333.xml"/><Relationship Id="rId543" Type="http://schemas.openxmlformats.org/officeDocument/2006/relationships/customXml" Target="../ink/ink540.xml"/><Relationship Id="rId988" Type="http://schemas.openxmlformats.org/officeDocument/2006/relationships/customXml" Target="../ink/ink985.xml"/><Relationship Id="rId1173" Type="http://schemas.openxmlformats.org/officeDocument/2006/relationships/customXml" Target="../ink/ink1170.xml"/><Relationship Id="rId1380" Type="http://schemas.openxmlformats.org/officeDocument/2006/relationships/customXml" Target="../ink/ink1377.xml"/><Relationship Id="rId182" Type="http://schemas.openxmlformats.org/officeDocument/2006/relationships/customXml" Target="../ink/ink179.xml"/><Relationship Id="rId403" Type="http://schemas.openxmlformats.org/officeDocument/2006/relationships/customXml" Target="../ink/ink400.xml"/><Relationship Id="rId750" Type="http://schemas.openxmlformats.org/officeDocument/2006/relationships/customXml" Target="../ink/ink747.xml"/><Relationship Id="rId848" Type="http://schemas.openxmlformats.org/officeDocument/2006/relationships/customXml" Target="../ink/ink845.xml"/><Relationship Id="rId1033" Type="http://schemas.openxmlformats.org/officeDocument/2006/relationships/customXml" Target="../ink/ink1030.xml"/><Relationship Id="rId1478" Type="http://schemas.openxmlformats.org/officeDocument/2006/relationships/customXml" Target="../ink/ink1475.xml"/><Relationship Id="rId487" Type="http://schemas.openxmlformats.org/officeDocument/2006/relationships/customXml" Target="../ink/ink484.xml"/><Relationship Id="rId610" Type="http://schemas.openxmlformats.org/officeDocument/2006/relationships/customXml" Target="../ink/ink607.xml"/><Relationship Id="rId694" Type="http://schemas.openxmlformats.org/officeDocument/2006/relationships/customXml" Target="../ink/ink691.xml"/><Relationship Id="rId708" Type="http://schemas.openxmlformats.org/officeDocument/2006/relationships/customXml" Target="../ink/ink705.xml"/><Relationship Id="rId915" Type="http://schemas.openxmlformats.org/officeDocument/2006/relationships/customXml" Target="../ink/ink912.xml"/><Relationship Id="rId1240" Type="http://schemas.openxmlformats.org/officeDocument/2006/relationships/customXml" Target="../ink/ink1237.xml"/><Relationship Id="rId1338" Type="http://schemas.openxmlformats.org/officeDocument/2006/relationships/customXml" Target="../ink/ink1335.xml"/><Relationship Id="rId1545" Type="http://schemas.openxmlformats.org/officeDocument/2006/relationships/customXml" Target="../ink/ink1542.xml"/><Relationship Id="rId347" Type="http://schemas.openxmlformats.org/officeDocument/2006/relationships/customXml" Target="../ink/ink344.xml"/><Relationship Id="rId999" Type="http://schemas.openxmlformats.org/officeDocument/2006/relationships/customXml" Target="../ink/ink996.xml"/><Relationship Id="rId1100" Type="http://schemas.openxmlformats.org/officeDocument/2006/relationships/customXml" Target="../ink/ink1097.xml"/><Relationship Id="rId1184" Type="http://schemas.openxmlformats.org/officeDocument/2006/relationships/customXml" Target="../ink/ink1181.xml"/><Relationship Id="rId1405" Type="http://schemas.openxmlformats.org/officeDocument/2006/relationships/customXml" Target="../ink/ink1402.xml"/><Relationship Id="rId44" Type="http://schemas.openxmlformats.org/officeDocument/2006/relationships/customXml" Target="../ink/ink41.xml"/><Relationship Id="rId554" Type="http://schemas.openxmlformats.org/officeDocument/2006/relationships/customXml" Target="../ink/ink551.xml"/><Relationship Id="rId761" Type="http://schemas.openxmlformats.org/officeDocument/2006/relationships/customXml" Target="../ink/ink758.xml"/><Relationship Id="rId859" Type="http://schemas.openxmlformats.org/officeDocument/2006/relationships/customXml" Target="../ink/ink856.xml"/><Relationship Id="rId1391" Type="http://schemas.openxmlformats.org/officeDocument/2006/relationships/customXml" Target="../ink/ink1388.xml"/><Relationship Id="rId1489" Type="http://schemas.openxmlformats.org/officeDocument/2006/relationships/customXml" Target="../ink/ink1486.xml"/><Relationship Id="rId193" Type="http://schemas.openxmlformats.org/officeDocument/2006/relationships/customXml" Target="../ink/ink190.xml"/><Relationship Id="rId207" Type="http://schemas.openxmlformats.org/officeDocument/2006/relationships/customXml" Target="../ink/ink204.xml"/><Relationship Id="rId414" Type="http://schemas.openxmlformats.org/officeDocument/2006/relationships/customXml" Target="../ink/ink411.xml"/><Relationship Id="rId498" Type="http://schemas.openxmlformats.org/officeDocument/2006/relationships/customXml" Target="../ink/ink495.xml"/><Relationship Id="rId621" Type="http://schemas.openxmlformats.org/officeDocument/2006/relationships/customXml" Target="../ink/ink618.xml"/><Relationship Id="rId1044" Type="http://schemas.openxmlformats.org/officeDocument/2006/relationships/customXml" Target="../ink/ink1041.xml"/><Relationship Id="rId1251" Type="http://schemas.openxmlformats.org/officeDocument/2006/relationships/customXml" Target="../ink/ink1248.xml"/><Relationship Id="rId1349" Type="http://schemas.openxmlformats.org/officeDocument/2006/relationships/customXml" Target="../ink/ink1346.xml"/><Relationship Id="rId260" Type="http://schemas.openxmlformats.org/officeDocument/2006/relationships/customXml" Target="../ink/ink257.xml"/><Relationship Id="rId719" Type="http://schemas.openxmlformats.org/officeDocument/2006/relationships/customXml" Target="../ink/ink716.xml"/><Relationship Id="rId926" Type="http://schemas.openxmlformats.org/officeDocument/2006/relationships/customXml" Target="../ink/ink923.xml"/><Relationship Id="rId1111" Type="http://schemas.openxmlformats.org/officeDocument/2006/relationships/customXml" Target="../ink/ink1108.xml"/><Relationship Id="rId1556" Type="http://schemas.openxmlformats.org/officeDocument/2006/relationships/customXml" Target="../ink/ink1553.xml"/><Relationship Id="rId55" Type="http://schemas.openxmlformats.org/officeDocument/2006/relationships/customXml" Target="../ink/ink52.xml"/><Relationship Id="rId120" Type="http://schemas.openxmlformats.org/officeDocument/2006/relationships/customXml" Target="../ink/ink117.xml"/><Relationship Id="rId358" Type="http://schemas.openxmlformats.org/officeDocument/2006/relationships/customXml" Target="../ink/ink355.xml"/><Relationship Id="rId565" Type="http://schemas.openxmlformats.org/officeDocument/2006/relationships/customXml" Target="../ink/ink562.xml"/><Relationship Id="rId772" Type="http://schemas.openxmlformats.org/officeDocument/2006/relationships/customXml" Target="../ink/ink769.xml"/><Relationship Id="rId1195" Type="http://schemas.openxmlformats.org/officeDocument/2006/relationships/customXml" Target="../ink/ink1192.xml"/><Relationship Id="rId1209" Type="http://schemas.openxmlformats.org/officeDocument/2006/relationships/customXml" Target="../ink/ink1206.xml"/><Relationship Id="rId1416" Type="http://schemas.openxmlformats.org/officeDocument/2006/relationships/customXml" Target="../ink/ink1413.xml"/><Relationship Id="rId218" Type="http://schemas.openxmlformats.org/officeDocument/2006/relationships/customXml" Target="../ink/ink215.xml"/><Relationship Id="rId425" Type="http://schemas.openxmlformats.org/officeDocument/2006/relationships/customXml" Target="../ink/ink422.xml"/><Relationship Id="rId632" Type="http://schemas.openxmlformats.org/officeDocument/2006/relationships/customXml" Target="../ink/ink629.xml"/><Relationship Id="rId1055" Type="http://schemas.openxmlformats.org/officeDocument/2006/relationships/customXml" Target="../ink/ink1052.xml"/><Relationship Id="rId1262" Type="http://schemas.openxmlformats.org/officeDocument/2006/relationships/customXml" Target="../ink/ink1259.xml"/><Relationship Id="rId271" Type="http://schemas.openxmlformats.org/officeDocument/2006/relationships/customXml" Target="../ink/ink268.xml"/><Relationship Id="rId937" Type="http://schemas.openxmlformats.org/officeDocument/2006/relationships/customXml" Target="../ink/ink934.xml"/><Relationship Id="rId1122" Type="http://schemas.openxmlformats.org/officeDocument/2006/relationships/customXml" Target="../ink/ink1119.xml"/><Relationship Id="rId1567" Type="http://schemas.openxmlformats.org/officeDocument/2006/relationships/customXml" Target="../ink/ink1564.xml"/><Relationship Id="rId66" Type="http://schemas.openxmlformats.org/officeDocument/2006/relationships/customXml" Target="../ink/ink63.xml"/><Relationship Id="rId131" Type="http://schemas.openxmlformats.org/officeDocument/2006/relationships/customXml" Target="../ink/ink128.xml"/><Relationship Id="rId369" Type="http://schemas.openxmlformats.org/officeDocument/2006/relationships/customXml" Target="../ink/ink366.xml"/><Relationship Id="rId576" Type="http://schemas.openxmlformats.org/officeDocument/2006/relationships/customXml" Target="../ink/ink573.xml"/><Relationship Id="rId783" Type="http://schemas.openxmlformats.org/officeDocument/2006/relationships/customXml" Target="../ink/ink780.xml"/><Relationship Id="rId990" Type="http://schemas.openxmlformats.org/officeDocument/2006/relationships/customXml" Target="../ink/ink987.xml"/><Relationship Id="rId1427" Type="http://schemas.openxmlformats.org/officeDocument/2006/relationships/customXml" Target="../ink/ink1424.xml"/><Relationship Id="rId229" Type="http://schemas.openxmlformats.org/officeDocument/2006/relationships/customXml" Target="../ink/ink226.xml"/><Relationship Id="rId436" Type="http://schemas.openxmlformats.org/officeDocument/2006/relationships/customXml" Target="../ink/ink433.xml"/><Relationship Id="rId643" Type="http://schemas.openxmlformats.org/officeDocument/2006/relationships/customXml" Target="../ink/ink640.xml"/><Relationship Id="rId1066" Type="http://schemas.openxmlformats.org/officeDocument/2006/relationships/customXml" Target="../ink/ink1063.xml"/><Relationship Id="rId1273" Type="http://schemas.openxmlformats.org/officeDocument/2006/relationships/customXml" Target="../ink/ink1270.xml"/><Relationship Id="rId1480" Type="http://schemas.openxmlformats.org/officeDocument/2006/relationships/customXml" Target="../ink/ink1477.xml"/><Relationship Id="rId850" Type="http://schemas.openxmlformats.org/officeDocument/2006/relationships/customXml" Target="../ink/ink847.xml"/><Relationship Id="rId948" Type="http://schemas.openxmlformats.org/officeDocument/2006/relationships/customXml" Target="../ink/ink945.xml"/><Relationship Id="rId1133" Type="http://schemas.openxmlformats.org/officeDocument/2006/relationships/customXml" Target="../ink/ink1130.xml"/><Relationship Id="rId1578" Type="http://schemas.openxmlformats.org/officeDocument/2006/relationships/customXml" Target="../ink/ink1575.xml"/><Relationship Id="rId77" Type="http://schemas.openxmlformats.org/officeDocument/2006/relationships/customXml" Target="../ink/ink74.xml"/><Relationship Id="rId282" Type="http://schemas.openxmlformats.org/officeDocument/2006/relationships/customXml" Target="../ink/ink279.xml"/><Relationship Id="rId503" Type="http://schemas.openxmlformats.org/officeDocument/2006/relationships/customXml" Target="../ink/ink500.xml"/><Relationship Id="rId587" Type="http://schemas.openxmlformats.org/officeDocument/2006/relationships/customXml" Target="../ink/ink584.xml"/><Relationship Id="rId710" Type="http://schemas.openxmlformats.org/officeDocument/2006/relationships/customXml" Target="../ink/ink707.xml"/><Relationship Id="rId808" Type="http://schemas.openxmlformats.org/officeDocument/2006/relationships/customXml" Target="../ink/ink805.xml"/><Relationship Id="rId1340" Type="http://schemas.openxmlformats.org/officeDocument/2006/relationships/customXml" Target="../ink/ink1337.xml"/><Relationship Id="rId1438" Type="http://schemas.openxmlformats.org/officeDocument/2006/relationships/customXml" Target="../ink/ink1435.xml"/><Relationship Id="rId8" Type="http://schemas.openxmlformats.org/officeDocument/2006/relationships/customXml" Target="../ink/ink5.xml"/><Relationship Id="rId142" Type="http://schemas.openxmlformats.org/officeDocument/2006/relationships/customXml" Target="../ink/ink139.xml"/><Relationship Id="rId447" Type="http://schemas.openxmlformats.org/officeDocument/2006/relationships/customXml" Target="../ink/ink444.xml"/><Relationship Id="rId794" Type="http://schemas.openxmlformats.org/officeDocument/2006/relationships/customXml" Target="../ink/ink791.xml"/><Relationship Id="rId1077" Type="http://schemas.openxmlformats.org/officeDocument/2006/relationships/customXml" Target="../ink/ink1074.xml"/><Relationship Id="rId1200" Type="http://schemas.openxmlformats.org/officeDocument/2006/relationships/customXml" Target="../ink/ink1197.xml"/><Relationship Id="rId654" Type="http://schemas.openxmlformats.org/officeDocument/2006/relationships/customXml" Target="../ink/ink651.xml"/><Relationship Id="rId861" Type="http://schemas.openxmlformats.org/officeDocument/2006/relationships/customXml" Target="../ink/ink858.xml"/><Relationship Id="rId959" Type="http://schemas.openxmlformats.org/officeDocument/2006/relationships/customXml" Target="../ink/ink956.xml"/><Relationship Id="rId1284" Type="http://schemas.openxmlformats.org/officeDocument/2006/relationships/customXml" Target="../ink/ink1281.xml"/><Relationship Id="rId1491" Type="http://schemas.openxmlformats.org/officeDocument/2006/relationships/customXml" Target="../ink/ink1488.xml"/><Relationship Id="rId1505" Type="http://schemas.openxmlformats.org/officeDocument/2006/relationships/customXml" Target="../ink/ink1502.xml"/><Relationship Id="rId1589" Type="http://schemas.openxmlformats.org/officeDocument/2006/relationships/customXml" Target="../ink/ink1586.xml"/><Relationship Id="rId293" Type="http://schemas.openxmlformats.org/officeDocument/2006/relationships/customXml" Target="../ink/ink290.xml"/><Relationship Id="rId307" Type="http://schemas.openxmlformats.org/officeDocument/2006/relationships/customXml" Target="../ink/ink304.xml"/><Relationship Id="rId514" Type="http://schemas.openxmlformats.org/officeDocument/2006/relationships/customXml" Target="../ink/ink511.xml"/><Relationship Id="rId721" Type="http://schemas.openxmlformats.org/officeDocument/2006/relationships/customXml" Target="../ink/ink718.xml"/><Relationship Id="rId1144" Type="http://schemas.openxmlformats.org/officeDocument/2006/relationships/customXml" Target="../ink/ink1141.xml"/><Relationship Id="rId1351" Type="http://schemas.openxmlformats.org/officeDocument/2006/relationships/customXml" Target="../ink/ink1348.xml"/><Relationship Id="rId1449" Type="http://schemas.openxmlformats.org/officeDocument/2006/relationships/customXml" Target="../ink/ink1446.xml"/><Relationship Id="rId88" Type="http://schemas.openxmlformats.org/officeDocument/2006/relationships/customXml" Target="../ink/ink85.xml"/><Relationship Id="rId153" Type="http://schemas.openxmlformats.org/officeDocument/2006/relationships/customXml" Target="../ink/ink150.xml"/><Relationship Id="rId360" Type="http://schemas.openxmlformats.org/officeDocument/2006/relationships/customXml" Target="../ink/ink357.xml"/><Relationship Id="rId598" Type="http://schemas.openxmlformats.org/officeDocument/2006/relationships/customXml" Target="../ink/ink595.xml"/><Relationship Id="rId819" Type="http://schemas.openxmlformats.org/officeDocument/2006/relationships/customXml" Target="../ink/ink816.xml"/><Relationship Id="rId1004" Type="http://schemas.openxmlformats.org/officeDocument/2006/relationships/customXml" Target="../ink/ink1001.xml"/><Relationship Id="rId1211" Type="http://schemas.openxmlformats.org/officeDocument/2006/relationships/customXml" Target="../ink/ink1208.xml"/><Relationship Id="rId220" Type="http://schemas.openxmlformats.org/officeDocument/2006/relationships/customXml" Target="../ink/ink217.xml"/><Relationship Id="rId458" Type="http://schemas.openxmlformats.org/officeDocument/2006/relationships/customXml" Target="../ink/ink455.xml"/><Relationship Id="rId665" Type="http://schemas.openxmlformats.org/officeDocument/2006/relationships/customXml" Target="../ink/ink662.xml"/><Relationship Id="rId872" Type="http://schemas.openxmlformats.org/officeDocument/2006/relationships/customXml" Target="../ink/ink869.xml"/><Relationship Id="rId1088" Type="http://schemas.openxmlformats.org/officeDocument/2006/relationships/customXml" Target="../ink/ink1085.xml"/><Relationship Id="rId1295" Type="http://schemas.openxmlformats.org/officeDocument/2006/relationships/customXml" Target="../ink/ink1292.xml"/><Relationship Id="rId1309" Type="http://schemas.openxmlformats.org/officeDocument/2006/relationships/customXml" Target="../ink/ink1306.xml"/><Relationship Id="rId1516" Type="http://schemas.openxmlformats.org/officeDocument/2006/relationships/customXml" Target="../ink/ink1513.xml"/><Relationship Id="rId15" Type="http://schemas.openxmlformats.org/officeDocument/2006/relationships/customXml" Target="../ink/ink12.xml"/><Relationship Id="rId318" Type="http://schemas.openxmlformats.org/officeDocument/2006/relationships/customXml" Target="../ink/ink315.xml"/><Relationship Id="rId525" Type="http://schemas.openxmlformats.org/officeDocument/2006/relationships/customXml" Target="../ink/ink522.xml"/><Relationship Id="rId732" Type="http://schemas.openxmlformats.org/officeDocument/2006/relationships/customXml" Target="../ink/ink729.xml"/><Relationship Id="rId1155" Type="http://schemas.openxmlformats.org/officeDocument/2006/relationships/customXml" Target="../ink/ink1152.xml"/><Relationship Id="rId1362" Type="http://schemas.openxmlformats.org/officeDocument/2006/relationships/customXml" Target="../ink/ink1359.xml"/><Relationship Id="rId99" Type="http://schemas.openxmlformats.org/officeDocument/2006/relationships/customXml" Target="../ink/ink96.xml"/><Relationship Id="rId164" Type="http://schemas.openxmlformats.org/officeDocument/2006/relationships/customXml" Target="../ink/ink161.xml"/><Relationship Id="rId371" Type="http://schemas.openxmlformats.org/officeDocument/2006/relationships/customXml" Target="../ink/ink368.xml"/><Relationship Id="rId1015" Type="http://schemas.openxmlformats.org/officeDocument/2006/relationships/customXml" Target="../ink/ink1012.xml"/><Relationship Id="rId1222" Type="http://schemas.openxmlformats.org/officeDocument/2006/relationships/customXml" Target="../ink/ink1219.xml"/><Relationship Id="rId469" Type="http://schemas.openxmlformats.org/officeDocument/2006/relationships/customXml" Target="../ink/ink466.xml"/><Relationship Id="rId676" Type="http://schemas.openxmlformats.org/officeDocument/2006/relationships/customXml" Target="../ink/ink673.xml"/><Relationship Id="rId883" Type="http://schemas.openxmlformats.org/officeDocument/2006/relationships/customXml" Target="../ink/ink880.xml"/><Relationship Id="rId1099" Type="http://schemas.openxmlformats.org/officeDocument/2006/relationships/customXml" Target="../ink/ink1096.xml"/><Relationship Id="rId1527" Type="http://schemas.openxmlformats.org/officeDocument/2006/relationships/customXml" Target="../ink/ink1524.xml"/><Relationship Id="rId26" Type="http://schemas.openxmlformats.org/officeDocument/2006/relationships/customXml" Target="../ink/ink23.xml"/><Relationship Id="rId231" Type="http://schemas.openxmlformats.org/officeDocument/2006/relationships/customXml" Target="../ink/ink228.xml"/><Relationship Id="rId329" Type="http://schemas.openxmlformats.org/officeDocument/2006/relationships/customXml" Target="../ink/ink326.xml"/><Relationship Id="rId536" Type="http://schemas.openxmlformats.org/officeDocument/2006/relationships/customXml" Target="../ink/ink533.xml"/><Relationship Id="rId1166" Type="http://schemas.openxmlformats.org/officeDocument/2006/relationships/customXml" Target="../ink/ink1163.xml"/><Relationship Id="rId1373" Type="http://schemas.openxmlformats.org/officeDocument/2006/relationships/customXml" Target="../ink/ink1370.xml"/><Relationship Id="rId175" Type="http://schemas.openxmlformats.org/officeDocument/2006/relationships/customXml" Target="../ink/ink172.xml"/><Relationship Id="rId743" Type="http://schemas.openxmlformats.org/officeDocument/2006/relationships/customXml" Target="../ink/ink740.xml"/><Relationship Id="rId950" Type="http://schemas.openxmlformats.org/officeDocument/2006/relationships/customXml" Target="../ink/ink947.xml"/><Relationship Id="rId1026" Type="http://schemas.openxmlformats.org/officeDocument/2006/relationships/customXml" Target="../ink/ink1023.xml"/><Relationship Id="rId1580" Type="http://schemas.openxmlformats.org/officeDocument/2006/relationships/customXml" Target="../ink/ink1577.xml"/><Relationship Id="rId382" Type="http://schemas.openxmlformats.org/officeDocument/2006/relationships/customXml" Target="../ink/ink379.xml"/><Relationship Id="rId603" Type="http://schemas.openxmlformats.org/officeDocument/2006/relationships/customXml" Target="../ink/ink600.xml"/><Relationship Id="rId687" Type="http://schemas.openxmlformats.org/officeDocument/2006/relationships/customXml" Target="../ink/ink684.xml"/><Relationship Id="rId810" Type="http://schemas.openxmlformats.org/officeDocument/2006/relationships/customXml" Target="../ink/ink807.xml"/><Relationship Id="rId908" Type="http://schemas.openxmlformats.org/officeDocument/2006/relationships/customXml" Target="../ink/ink905.xml"/><Relationship Id="rId1233" Type="http://schemas.openxmlformats.org/officeDocument/2006/relationships/customXml" Target="../ink/ink1230.xml"/><Relationship Id="rId1440" Type="http://schemas.openxmlformats.org/officeDocument/2006/relationships/customXml" Target="../ink/ink1437.xml"/><Relationship Id="rId1538" Type="http://schemas.openxmlformats.org/officeDocument/2006/relationships/customXml" Target="../ink/ink1535.xml"/><Relationship Id="rId242" Type="http://schemas.openxmlformats.org/officeDocument/2006/relationships/customXml" Target="../ink/ink239.xml"/><Relationship Id="rId894" Type="http://schemas.openxmlformats.org/officeDocument/2006/relationships/customXml" Target="../ink/ink891.xml"/><Relationship Id="rId1177" Type="http://schemas.openxmlformats.org/officeDocument/2006/relationships/customXml" Target="../ink/ink1174.xml"/><Relationship Id="rId1300" Type="http://schemas.openxmlformats.org/officeDocument/2006/relationships/customXml" Target="../ink/ink1297.xml"/><Relationship Id="rId37" Type="http://schemas.openxmlformats.org/officeDocument/2006/relationships/customXml" Target="../ink/ink34.xml"/><Relationship Id="rId102" Type="http://schemas.openxmlformats.org/officeDocument/2006/relationships/customXml" Target="../ink/ink99.xml"/><Relationship Id="rId547" Type="http://schemas.openxmlformats.org/officeDocument/2006/relationships/customXml" Target="../ink/ink544.xml"/><Relationship Id="rId754" Type="http://schemas.openxmlformats.org/officeDocument/2006/relationships/customXml" Target="../ink/ink751.xml"/><Relationship Id="rId961" Type="http://schemas.openxmlformats.org/officeDocument/2006/relationships/customXml" Target="../ink/ink958.xml"/><Relationship Id="rId1384" Type="http://schemas.openxmlformats.org/officeDocument/2006/relationships/customXml" Target="../ink/ink1381.xml"/><Relationship Id="rId90" Type="http://schemas.openxmlformats.org/officeDocument/2006/relationships/customXml" Target="../ink/ink87.xml"/><Relationship Id="rId186" Type="http://schemas.openxmlformats.org/officeDocument/2006/relationships/customXml" Target="../ink/ink183.xml"/><Relationship Id="rId393" Type="http://schemas.openxmlformats.org/officeDocument/2006/relationships/customXml" Target="../ink/ink390.xml"/><Relationship Id="rId407" Type="http://schemas.openxmlformats.org/officeDocument/2006/relationships/customXml" Target="../ink/ink404.xml"/><Relationship Id="rId614" Type="http://schemas.openxmlformats.org/officeDocument/2006/relationships/customXml" Target="../ink/ink611.xml"/><Relationship Id="rId821" Type="http://schemas.openxmlformats.org/officeDocument/2006/relationships/customXml" Target="../ink/ink818.xml"/><Relationship Id="rId1037" Type="http://schemas.openxmlformats.org/officeDocument/2006/relationships/customXml" Target="../ink/ink1034.xml"/><Relationship Id="rId1244" Type="http://schemas.openxmlformats.org/officeDocument/2006/relationships/customXml" Target="../ink/ink1241.xml"/><Relationship Id="rId1451" Type="http://schemas.openxmlformats.org/officeDocument/2006/relationships/customXml" Target="../ink/ink1448.xml"/><Relationship Id="rId253" Type="http://schemas.openxmlformats.org/officeDocument/2006/relationships/customXml" Target="../ink/ink250.xml"/><Relationship Id="rId460" Type="http://schemas.openxmlformats.org/officeDocument/2006/relationships/customXml" Target="../ink/ink457.xml"/><Relationship Id="rId698" Type="http://schemas.openxmlformats.org/officeDocument/2006/relationships/customXml" Target="../ink/ink695.xml"/><Relationship Id="rId919" Type="http://schemas.openxmlformats.org/officeDocument/2006/relationships/customXml" Target="../ink/ink916.xml"/><Relationship Id="rId1090" Type="http://schemas.openxmlformats.org/officeDocument/2006/relationships/customXml" Target="../ink/ink1087.xml"/><Relationship Id="rId1104" Type="http://schemas.openxmlformats.org/officeDocument/2006/relationships/customXml" Target="../ink/ink1101.xml"/><Relationship Id="rId1311" Type="http://schemas.openxmlformats.org/officeDocument/2006/relationships/customXml" Target="../ink/ink1308.xml"/><Relationship Id="rId1549" Type="http://schemas.openxmlformats.org/officeDocument/2006/relationships/customXml" Target="../ink/ink1546.xml"/><Relationship Id="rId48" Type="http://schemas.openxmlformats.org/officeDocument/2006/relationships/customXml" Target="../ink/ink45.xml"/><Relationship Id="rId113" Type="http://schemas.openxmlformats.org/officeDocument/2006/relationships/customXml" Target="../ink/ink110.xml"/><Relationship Id="rId320" Type="http://schemas.openxmlformats.org/officeDocument/2006/relationships/customXml" Target="../ink/ink317.xml"/><Relationship Id="rId558" Type="http://schemas.openxmlformats.org/officeDocument/2006/relationships/customXml" Target="../ink/ink555.xml"/><Relationship Id="rId765" Type="http://schemas.openxmlformats.org/officeDocument/2006/relationships/customXml" Target="../ink/ink762.xml"/><Relationship Id="rId972" Type="http://schemas.openxmlformats.org/officeDocument/2006/relationships/customXml" Target="../ink/ink969.xml"/><Relationship Id="rId1188" Type="http://schemas.openxmlformats.org/officeDocument/2006/relationships/customXml" Target="../ink/ink1185.xml"/><Relationship Id="rId1395" Type="http://schemas.openxmlformats.org/officeDocument/2006/relationships/customXml" Target="../ink/ink1392.xml"/><Relationship Id="rId1409" Type="http://schemas.openxmlformats.org/officeDocument/2006/relationships/customXml" Target="../ink/ink1406.xml"/><Relationship Id="rId197" Type="http://schemas.openxmlformats.org/officeDocument/2006/relationships/customXml" Target="../ink/ink194.xml"/><Relationship Id="rId418" Type="http://schemas.openxmlformats.org/officeDocument/2006/relationships/customXml" Target="../ink/ink415.xml"/><Relationship Id="rId625" Type="http://schemas.openxmlformats.org/officeDocument/2006/relationships/customXml" Target="../ink/ink622.xml"/><Relationship Id="rId832" Type="http://schemas.openxmlformats.org/officeDocument/2006/relationships/customXml" Target="../ink/ink829.xml"/><Relationship Id="rId1048" Type="http://schemas.openxmlformats.org/officeDocument/2006/relationships/customXml" Target="../ink/ink1045.xml"/><Relationship Id="rId1255" Type="http://schemas.openxmlformats.org/officeDocument/2006/relationships/customXml" Target="../ink/ink1252.xml"/><Relationship Id="rId1462" Type="http://schemas.openxmlformats.org/officeDocument/2006/relationships/customXml" Target="../ink/ink1459.xml"/><Relationship Id="rId264" Type="http://schemas.openxmlformats.org/officeDocument/2006/relationships/customXml" Target="../ink/ink261.xml"/><Relationship Id="rId471" Type="http://schemas.openxmlformats.org/officeDocument/2006/relationships/customXml" Target="../ink/ink468.xml"/><Relationship Id="rId1115" Type="http://schemas.openxmlformats.org/officeDocument/2006/relationships/customXml" Target="../ink/ink1112.xml"/><Relationship Id="rId1322" Type="http://schemas.openxmlformats.org/officeDocument/2006/relationships/customXml" Target="../ink/ink1319.xml"/><Relationship Id="rId59" Type="http://schemas.openxmlformats.org/officeDocument/2006/relationships/customXml" Target="../ink/ink56.xml"/><Relationship Id="rId124" Type="http://schemas.openxmlformats.org/officeDocument/2006/relationships/customXml" Target="../ink/ink121.xml"/><Relationship Id="rId569" Type="http://schemas.openxmlformats.org/officeDocument/2006/relationships/customXml" Target="../ink/ink566.xml"/><Relationship Id="rId776" Type="http://schemas.openxmlformats.org/officeDocument/2006/relationships/customXml" Target="../ink/ink773.xml"/><Relationship Id="rId983" Type="http://schemas.openxmlformats.org/officeDocument/2006/relationships/customXml" Target="../ink/ink980.xml"/><Relationship Id="rId1199" Type="http://schemas.openxmlformats.org/officeDocument/2006/relationships/customXml" Target="../ink/ink1196.xml"/><Relationship Id="rId331" Type="http://schemas.openxmlformats.org/officeDocument/2006/relationships/customXml" Target="../ink/ink328.xml"/><Relationship Id="rId429" Type="http://schemas.openxmlformats.org/officeDocument/2006/relationships/customXml" Target="../ink/ink426.xml"/><Relationship Id="rId636" Type="http://schemas.openxmlformats.org/officeDocument/2006/relationships/customXml" Target="../ink/ink633.xml"/><Relationship Id="rId1059" Type="http://schemas.openxmlformats.org/officeDocument/2006/relationships/customXml" Target="../ink/ink1056.xml"/><Relationship Id="rId1266" Type="http://schemas.openxmlformats.org/officeDocument/2006/relationships/customXml" Target="../ink/ink1263.xml"/><Relationship Id="rId1473" Type="http://schemas.openxmlformats.org/officeDocument/2006/relationships/customXml" Target="../ink/ink1470.xml"/><Relationship Id="rId843" Type="http://schemas.openxmlformats.org/officeDocument/2006/relationships/customXml" Target="../ink/ink840.xml"/><Relationship Id="rId1126" Type="http://schemas.openxmlformats.org/officeDocument/2006/relationships/customXml" Target="../ink/ink1123.xml"/><Relationship Id="rId275" Type="http://schemas.openxmlformats.org/officeDocument/2006/relationships/customXml" Target="../ink/ink272.xml"/><Relationship Id="rId482" Type="http://schemas.openxmlformats.org/officeDocument/2006/relationships/customXml" Target="../ink/ink479.xml"/><Relationship Id="rId703" Type="http://schemas.openxmlformats.org/officeDocument/2006/relationships/customXml" Target="../ink/ink700.xml"/><Relationship Id="rId910" Type="http://schemas.openxmlformats.org/officeDocument/2006/relationships/customXml" Target="../ink/ink907.xml"/><Relationship Id="rId1333" Type="http://schemas.openxmlformats.org/officeDocument/2006/relationships/customXml" Target="../ink/ink1330.xml"/><Relationship Id="rId1540" Type="http://schemas.openxmlformats.org/officeDocument/2006/relationships/customXml" Target="../ink/ink1537.xml"/><Relationship Id="rId135" Type="http://schemas.openxmlformats.org/officeDocument/2006/relationships/customXml" Target="../ink/ink132.xml"/><Relationship Id="rId342" Type="http://schemas.openxmlformats.org/officeDocument/2006/relationships/customXml" Target="../ink/ink339.xml"/><Relationship Id="rId787" Type="http://schemas.openxmlformats.org/officeDocument/2006/relationships/customXml" Target="../ink/ink784.xml"/><Relationship Id="rId994" Type="http://schemas.openxmlformats.org/officeDocument/2006/relationships/customXml" Target="../ink/ink991.xml"/><Relationship Id="rId1400" Type="http://schemas.openxmlformats.org/officeDocument/2006/relationships/customXml" Target="../ink/ink1397.xml"/><Relationship Id="rId202" Type="http://schemas.openxmlformats.org/officeDocument/2006/relationships/customXml" Target="../ink/ink199.xml"/><Relationship Id="rId647" Type="http://schemas.openxmlformats.org/officeDocument/2006/relationships/customXml" Target="../ink/ink644.xml"/><Relationship Id="rId854" Type="http://schemas.openxmlformats.org/officeDocument/2006/relationships/customXml" Target="../ink/ink851.xml"/><Relationship Id="rId1277" Type="http://schemas.openxmlformats.org/officeDocument/2006/relationships/customXml" Target="../ink/ink1274.xml"/><Relationship Id="rId1484" Type="http://schemas.openxmlformats.org/officeDocument/2006/relationships/customXml" Target="../ink/ink1481.xml"/><Relationship Id="rId286" Type="http://schemas.openxmlformats.org/officeDocument/2006/relationships/customXml" Target="../ink/ink283.xml"/><Relationship Id="rId493" Type="http://schemas.openxmlformats.org/officeDocument/2006/relationships/customXml" Target="../ink/ink490.xml"/><Relationship Id="rId507" Type="http://schemas.openxmlformats.org/officeDocument/2006/relationships/customXml" Target="../ink/ink504.xml"/><Relationship Id="rId714" Type="http://schemas.openxmlformats.org/officeDocument/2006/relationships/customXml" Target="../ink/ink711.xml"/><Relationship Id="rId921" Type="http://schemas.openxmlformats.org/officeDocument/2006/relationships/customXml" Target="../ink/ink918.xml"/><Relationship Id="rId1137" Type="http://schemas.openxmlformats.org/officeDocument/2006/relationships/customXml" Target="../ink/ink1134.xml"/><Relationship Id="rId1344" Type="http://schemas.openxmlformats.org/officeDocument/2006/relationships/customXml" Target="../ink/ink1341.xml"/><Relationship Id="rId1551" Type="http://schemas.openxmlformats.org/officeDocument/2006/relationships/customXml" Target="../ink/ink1548.xml"/><Relationship Id="rId50" Type="http://schemas.openxmlformats.org/officeDocument/2006/relationships/customXml" Target="../ink/ink47.xml"/><Relationship Id="rId146" Type="http://schemas.openxmlformats.org/officeDocument/2006/relationships/customXml" Target="../ink/ink143.xml"/><Relationship Id="rId353" Type="http://schemas.openxmlformats.org/officeDocument/2006/relationships/customXml" Target="../ink/ink350.xml"/><Relationship Id="rId560" Type="http://schemas.openxmlformats.org/officeDocument/2006/relationships/customXml" Target="../ink/ink557.xml"/><Relationship Id="rId798" Type="http://schemas.openxmlformats.org/officeDocument/2006/relationships/customXml" Target="../ink/ink795.xml"/><Relationship Id="rId1190" Type="http://schemas.openxmlformats.org/officeDocument/2006/relationships/customXml" Target="../ink/ink1187.xml"/><Relationship Id="rId1204" Type="http://schemas.openxmlformats.org/officeDocument/2006/relationships/customXml" Target="../ink/ink1201.xml"/><Relationship Id="rId1411" Type="http://schemas.openxmlformats.org/officeDocument/2006/relationships/customXml" Target="../ink/ink1408.xml"/><Relationship Id="rId213" Type="http://schemas.openxmlformats.org/officeDocument/2006/relationships/customXml" Target="../ink/ink210.xml"/><Relationship Id="rId420" Type="http://schemas.openxmlformats.org/officeDocument/2006/relationships/customXml" Target="../ink/ink417.xml"/><Relationship Id="rId658" Type="http://schemas.openxmlformats.org/officeDocument/2006/relationships/customXml" Target="../ink/ink655.xml"/><Relationship Id="rId865" Type="http://schemas.openxmlformats.org/officeDocument/2006/relationships/customXml" Target="../ink/ink862.xml"/><Relationship Id="rId1050" Type="http://schemas.openxmlformats.org/officeDocument/2006/relationships/customXml" Target="../ink/ink1047.xml"/><Relationship Id="rId1288" Type="http://schemas.openxmlformats.org/officeDocument/2006/relationships/customXml" Target="../ink/ink1285.xml"/><Relationship Id="rId1495" Type="http://schemas.openxmlformats.org/officeDocument/2006/relationships/customXml" Target="../ink/ink1492.xml"/><Relationship Id="rId1509" Type="http://schemas.openxmlformats.org/officeDocument/2006/relationships/customXml" Target="../ink/ink1506.xml"/><Relationship Id="rId297" Type="http://schemas.openxmlformats.org/officeDocument/2006/relationships/customXml" Target="../ink/ink294.xml"/><Relationship Id="rId518" Type="http://schemas.openxmlformats.org/officeDocument/2006/relationships/customXml" Target="../ink/ink515.xml"/><Relationship Id="rId725" Type="http://schemas.openxmlformats.org/officeDocument/2006/relationships/customXml" Target="../ink/ink722.xml"/><Relationship Id="rId932" Type="http://schemas.openxmlformats.org/officeDocument/2006/relationships/customXml" Target="../ink/ink929.xml"/><Relationship Id="rId1148" Type="http://schemas.openxmlformats.org/officeDocument/2006/relationships/customXml" Target="../ink/ink1145.xml"/><Relationship Id="rId1355" Type="http://schemas.openxmlformats.org/officeDocument/2006/relationships/customXml" Target="../ink/ink1352.xml"/><Relationship Id="rId1562" Type="http://schemas.openxmlformats.org/officeDocument/2006/relationships/customXml" Target="../ink/ink1559.xml"/><Relationship Id="rId157" Type="http://schemas.openxmlformats.org/officeDocument/2006/relationships/customXml" Target="../ink/ink154.xml"/><Relationship Id="rId364" Type="http://schemas.openxmlformats.org/officeDocument/2006/relationships/customXml" Target="../ink/ink361.xml"/><Relationship Id="rId1008" Type="http://schemas.openxmlformats.org/officeDocument/2006/relationships/customXml" Target="../ink/ink1005.xml"/><Relationship Id="rId1215" Type="http://schemas.openxmlformats.org/officeDocument/2006/relationships/customXml" Target="../ink/ink1212.xml"/><Relationship Id="rId1422" Type="http://schemas.openxmlformats.org/officeDocument/2006/relationships/customXml" Target="../ink/ink1419.xml"/><Relationship Id="rId61" Type="http://schemas.openxmlformats.org/officeDocument/2006/relationships/customXml" Target="../ink/ink58.xml"/><Relationship Id="rId571" Type="http://schemas.openxmlformats.org/officeDocument/2006/relationships/customXml" Target="../ink/ink568.xml"/><Relationship Id="rId669" Type="http://schemas.openxmlformats.org/officeDocument/2006/relationships/customXml" Target="../ink/ink666.xml"/><Relationship Id="rId876" Type="http://schemas.openxmlformats.org/officeDocument/2006/relationships/customXml" Target="../ink/ink873.xml"/><Relationship Id="rId1299" Type="http://schemas.openxmlformats.org/officeDocument/2006/relationships/customXml" Target="../ink/ink1296.xml"/><Relationship Id="rId19" Type="http://schemas.openxmlformats.org/officeDocument/2006/relationships/customXml" Target="../ink/ink16.xml"/><Relationship Id="rId224" Type="http://schemas.openxmlformats.org/officeDocument/2006/relationships/customXml" Target="../ink/ink221.xml"/><Relationship Id="rId431" Type="http://schemas.openxmlformats.org/officeDocument/2006/relationships/customXml" Target="../ink/ink428.xml"/><Relationship Id="rId529" Type="http://schemas.openxmlformats.org/officeDocument/2006/relationships/customXml" Target="../ink/ink526.xml"/><Relationship Id="rId736" Type="http://schemas.openxmlformats.org/officeDocument/2006/relationships/customXml" Target="../ink/ink733.xml"/><Relationship Id="rId1061" Type="http://schemas.openxmlformats.org/officeDocument/2006/relationships/customXml" Target="../ink/ink1058.xml"/><Relationship Id="rId1159" Type="http://schemas.openxmlformats.org/officeDocument/2006/relationships/customXml" Target="../ink/ink1156.xml"/><Relationship Id="rId1366" Type="http://schemas.openxmlformats.org/officeDocument/2006/relationships/customXml" Target="../ink/ink1363.xml"/><Relationship Id="rId168" Type="http://schemas.openxmlformats.org/officeDocument/2006/relationships/customXml" Target="../ink/ink165.xml"/><Relationship Id="rId943" Type="http://schemas.openxmlformats.org/officeDocument/2006/relationships/customXml" Target="../ink/ink940.xml"/><Relationship Id="rId1019" Type="http://schemas.openxmlformats.org/officeDocument/2006/relationships/customXml" Target="../ink/ink1016.xml"/><Relationship Id="rId1573" Type="http://schemas.openxmlformats.org/officeDocument/2006/relationships/customXml" Target="../ink/ink1570.xml"/><Relationship Id="rId72" Type="http://schemas.openxmlformats.org/officeDocument/2006/relationships/customXml" Target="../ink/ink69.xml"/><Relationship Id="rId375" Type="http://schemas.openxmlformats.org/officeDocument/2006/relationships/customXml" Target="../ink/ink372.xml"/><Relationship Id="rId582" Type="http://schemas.openxmlformats.org/officeDocument/2006/relationships/customXml" Target="../ink/ink579.xml"/><Relationship Id="rId803" Type="http://schemas.openxmlformats.org/officeDocument/2006/relationships/customXml" Target="../ink/ink800.xml"/><Relationship Id="rId1226" Type="http://schemas.openxmlformats.org/officeDocument/2006/relationships/customXml" Target="../ink/ink1223.xml"/><Relationship Id="rId1433" Type="http://schemas.openxmlformats.org/officeDocument/2006/relationships/customXml" Target="../ink/ink1430.xml"/><Relationship Id="rId3" Type="http://schemas.openxmlformats.org/officeDocument/2006/relationships/customXml" Target="../ink/ink2.xml"/><Relationship Id="rId235" Type="http://schemas.openxmlformats.org/officeDocument/2006/relationships/customXml" Target="../ink/ink232.xml"/><Relationship Id="rId442" Type="http://schemas.openxmlformats.org/officeDocument/2006/relationships/customXml" Target="../ink/ink439.xml"/><Relationship Id="rId887" Type="http://schemas.openxmlformats.org/officeDocument/2006/relationships/customXml" Target="../ink/ink884.xml"/><Relationship Id="rId1072" Type="http://schemas.openxmlformats.org/officeDocument/2006/relationships/customXml" Target="../ink/ink1069.xml"/><Relationship Id="rId1500" Type="http://schemas.openxmlformats.org/officeDocument/2006/relationships/customXml" Target="../ink/ink1497.xml"/><Relationship Id="rId302" Type="http://schemas.openxmlformats.org/officeDocument/2006/relationships/customXml" Target="../ink/ink299.xml"/><Relationship Id="rId747" Type="http://schemas.openxmlformats.org/officeDocument/2006/relationships/customXml" Target="../ink/ink744.xml"/><Relationship Id="rId954" Type="http://schemas.openxmlformats.org/officeDocument/2006/relationships/customXml" Target="../ink/ink951.xml"/><Relationship Id="rId1377" Type="http://schemas.openxmlformats.org/officeDocument/2006/relationships/customXml" Target="../ink/ink1374.xml"/><Relationship Id="rId1584" Type="http://schemas.openxmlformats.org/officeDocument/2006/relationships/customXml" Target="../ink/ink1581.xml"/><Relationship Id="rId83" Type="http://schemas.openxmlformats.org/officeDocument/2006/relationships/customXml" Target="../ink/ink80.xml"/><Relationship Id="rId179" Type="http://schemas.openxmlformats.org/officeDocument/2006/relationships/customXml" Target="../ink/ink176.xml"/><Relationship Id="rId386" Type="http://schemas.openxmlformats.org/officeDocument/2006/relationships/customXml" Target="../ink/ink383.xml"/><Relationship Id="rId593" Type="http://schemas.openxmlformats.org/officeDocument/2006/relationships/customXml" Target="../ink/ink590.xml"/><Relationship Id="rId607" Type="http://schemas.openxmlformats.org/officeDocument/2006/relationships/customXml" Target="../ink/ink604.xml"/><Relationship Id="rId814" Type="http://schemas.openxmlformats.org/officeDocument/2006/relationships/customXml" Target="../ink/ink811.xml"/><Relationship Id="rId1237" Type="http://schemas.openxmlformats.org/officeDocument/2006/relationships/customXml" Target="../ink/ink1234.xml"/><Relationship Id="rId1444" Type="http://schemas.openxmlformats.org/officeDocument/2006/relationships/customXml" Target="../ink/ink1441.xml"/><Relationship Id="rId246" Type="http://schemas.openxmlformats.org/officeDocument/2006/relationships/customXml" Target="../ink/ink243.xml"/><Relationship Id="rId453" Type="http://schemas.openxmlformats.org/officeDocument/2006/relationships/customXml" Target="../ink/ink450.xml"/><Relationship Id="rId660" Type="http://schemas.openxmlformats.org/officeDocument/2006/relationships/customXml" Target="../ink/ink657.xml"/><Relationship Id="rId898" Type="http://schemas.openxmlformats.org/officeDocument/2006/relationships/customXml" Target="../ink/ink895.xml"/><Relationship Id="rId1083" Type="http://schemas.openxmlformats.org/officeDocument/2006/relationships/customXml" Target="../ink/ink1080.xml"/><Relationship Id="rId1290" Type="http://schemas.openxmlformats.org/officeDocument/2006/relationships/customXml" Target="../ink/ink1287.xml"/><Relationship Id="rId1304" Type="http://schemas.openxmlformats.org/officeDocument/2006/relationships/customXml" Target="../ink/ink1301.xml"/><Relationship Id="rId1511" Type="http://schemas.openxmlformats.org/officeDocument/2006/relationships/customXml" Target="../ink/ink1508.xml"/><Relationship Id="rId106" Type="http://schemas.openxmlformats.org/officeDocument/2006/relationships/customXml" Target="../ink/ink103.xml"/><Relationship Id="rId313" Type="http://schemas.openxmlformats.org/officeDocument/2006/relationships/customXml" Target="../ink/ink310.xml"/><Relationship Id="rId758" Type="http://schemas.openxmlformats.org/officeDocument/2006/relationships/customXml" Target="../ink/ink755.xml"/><Relationship Id="rId965" Type="http://schemas.openxmlformats.org/officeDocument/2006/relationships/customXml" Target="../ink/ink962.xml"/><Relationship Id="rId1150" Type="http://schemas.openxmlformats.org/officeDocument/2006/relationships/customXml" Target="../ink/ink1147.xml"/><Relationship Id="rId1388" Type="http://schemas.openxmlformats.org/officeDocument/2006/relationships/customXml" Target="../ink/ink1385.xml"/><Relationship Id="rId10" Type="http://schemas.openxmlformats.org/officeDocument/2006/relationships/customXml" Target="../ink/ink7.xml"/><Relationship Id="rId94" Type="http://schemas.openxmlformats.org/officeDocument/2006/relationships/customXml" Target="../ink/ink91.xml"/><Relationship Id="rId397" Type="http://schemas.openxmlformats.org/officeDocument/2006/relationships/customXml" Target="../ink/ink394.xml"/><Relationship Id="rId520" Type="http://schemas.openxmlformats.org/officeDocument/2006/relationships/customXml" Target="../ink/ink517.xml"/><Relationship Id="rId618" Type="http://schemas.openxmlformats.org/officeDocument/2006/relationships/customXml" Target="../ink/ink615.xml"/><Relationship Id="rId825" Type="http://schemas.openxmlformats.org/officeDocument/2006/relationships/customXml" Target="../ink/ink822.xml"/><Relationship Id="rId1248" Type="http://schemas.openxmlformats.org/officeDocument/2006/relationships/customXml" Target="../ink/ink1245.xml"/><Relationship Id="rId1455" Type="http://schemas.openxmlformats.org/officeDocument/2006/relationships/customXml" Target="../ink/ink1452.xml"/><Relationship Id="rId257" Type="http://schemas.openxmlformats.org/officeDocument/2006/relationships/customXml" Target="../ink/ink254.xml"/><Relationship Id="rId464" Type="http://schemas.openxmlformats.org/officeDocument/2006/relationships/customXml" Target="../ink/ink461.xml"/><Relationship Id="rId1010" Type="http://schemas.openxmlformats.org/officeDocument/2006/relationships/customXml" Target="../ink/ink1007.xml"/><Relationship Id="rId1094" Type="http://schemas.openxmlformats.org/officeDocument/2006/relationships/customXml" Target="../ink/ink1091.xml"/><Relationship Id="rId1108" Type="http://schemas.openxmlformats.org/officeDocument/2006/relationships/customXml" Target="../ink/ink1105.xml"/><Relationship Id="rId1315" Type="http://schemas.openxmlformats.org/officeDocument/2006/relationships/customXml" Target="../ink/ink1312.xml"/><Relationship Id="rId117" Type="http://schemas.openxmlformats.org/officeDocument/2006/relationships/customXml" Target="../ink/ink114.xml"/><Relationship Id="rId671" Type="http://schemas.openxmlformats.org/officeDocument/2006/relationships/customXml" Target="../ink/ink668.xml"/><Relationship Id="rId769" Type="http://schemas.openxmlformats.org/officeDocument/2006/relationships/customXml" Target="../ink/ink766.xml"/><Relationship Id="rId976" Type="http://schemas.openxmlformats.org/officeDocument/2006/relationships/customXml" Target="../ink/ink973.xml"/><Relationship Id="rId1399" Type="http://schemas.openxmlformats.org/officeDocument/2006/relationships/customXml" Target="../ink/ink1396.xml"/><Relationship Id="rId324" Type="http://schemas.openxmlformats.org/officeDocument/2006/relationships/customXml" Target="../ink/ink321.xml"/><Relationship Id="rId531" Type="http://schemas.openxmlformats.org/officeDocument/2006/relationships/customXml" Target="../ink/ink528.xml"/><Relationship Id="rId629" Type="http://schemas.openxmlformats.org/officeDocument/2006/relationships/customXml" Target="../ink/ink626.xml"/><Relationship Id="rId1161" Type="http://schemas.openxmlformats.org/officeDocument/2006/relationships/customXml" Target="../ink/ink1158.xml"/><Relationship Id="rId1259" Type="http://schemas.openxmlformats.org/officeDocument/2006/relationships/customXml" Target="../ink/ink1256.xml"/><Relationship Id="rId1466" Type="http://schemas.openxmlformats.org/officeDocument/2006/relationships/customXml" Target="../ink/ink1463.xml"/><Relationship Id="rId836" Type="http://schemas.openxmlformats.org/officeDocument/2006/relationships/customXml" Target="../ink/ink833.xml"/><Relationship Id="rId1021" Type="http://schemas.openxmlformats.org/officeDocument/2006/relationships/customXml" Target="../ink/ink1018.xml"/><Relationship Id="rId1119" Type="http://schemas.openxmlformats.org/officeDocument/2006/relationships/customXml" Target="../ink/ink1116.xml"/><Relationship Id="rId903" Type="http://schemas.openxmlformats.org/officeDocument/2006/relationships/customXml" Target="../ink/ink900.xml"/><Relationship Id="rId1326" Type="http://schemas.openxmlformats.org/officeDocument/2006/relationships/customXml" Target="../ink/ink1323.xml"/><Relationship Id="rId1533" Type="http://schemas.openxmlformats.org/officeDocument/2006/relationships/customXml" Target="../ink/ink1530.xml"/><Relationship Id="rId32" Type="http://schemas.openxmlformats.org/officeDocument/2006/relationships/customXml" Target="../ink/ink29.xml"/><Relationship Id="rId181" Type="http://schemas.openxmlformats.org/officeDocument/2006/relationships/customXml" Target="../ink/ink178.xml"/><Relationship Id="rId279" Type="http://schemas.openxmlformats.org/officeDocument/2006/relationships/customXml" Target="../ink/ink276.xml"/><Relationship Id="rId486" Type="http://schemas.openxmlformats.org/officeDocument/2006/relationships/customXml" Target="../ink/ink483.xml"/><Relationship Id="rId693" Type="http://schemas.openxmlformats.org/officeDocument/2006/relationships/customXml" Target="../ink/ink690.xml"/><Relationship Id="rId139" Type="http://schemas.openxmlformats.org/officeDocument/2006/relationships/customXml" Target="../ink/ink136.xml"/><Relationship Id="rId346" Type="http://schemas.openxmlformats.org/officeDocument/2006/relationships/customXml" Target="../ink/ink343.xml"/><Relationship Id="rId553" Type="http://schemas.openxmlformats.org/officeDocument/2006/relationships/customXml" Target="../ink/ink550.xml"/><Relationship Id="rId760" Type="http://schemas.openxmlformats.org/officeDocument/2006/relationships/customXml" Target="../ink/ink757.xml"/><Relationship Id="rId998" Type="http://schemas.openxmlformats.org/officeDocument/2006/relationships/customXml" Target="../ink/ink995.xml"/><Relationship Id="rId1183" Type="http://schemas.openxmlformats.org/officeDocument/2006/relationships/customXml" Target="../ink/ink1180.xml"/><Relationship Id="rId1390" Type="http://schemas.openxmlformats.org/officeDocument/2006/relationships/customXml" Target="../ink/ink1387.xml"/><Relationship Id="rId206" Type="http://schemas.openxmlformats.org/officeDocument/2006/relationships/customXml" Target="../ink/ink203.xml"/><Relationship Id="rId413" Type="http://schemas.openxmlformats.org/officeDocument/2006/relationships/customXml" Target="../ink/ink410.xml"/><Relationship Id="rId858" Type="http://schemas.openxmlformats.org/officeDocument/2006/relationships/customXml" Target="../ink/ink855.xml"/><Relationship Id="rId1043" Type="http://schemas.openxmlformats.org/officeDocument/2006/relationships/customXml" Target="../ink/ink1040.xml"/><Relationship Id="rId1488" Type="http://schemas.openxmlformats.org/officeDocument/2006/relationships/customXml" Target="../ink/ink1485.xml"/><Relationship Id="rId620" Type="http://schemas.openxmlformats.org/officeDocument/2006/relationships/customXml" Target="../ink/ink617.xml"/><Relationship Id="rId718" Type="http://schemas.openxmlformats.org/officeDocument/2006/relationships/customXml" Target="../ink/ink715.xml"/><Relationship Id="rId925" Type="http://schemas.openxmlformats.org/officeDocument/2006/relationships/customXml" Target="../ink/ink922.xml"/><Relationship Id="rId1250" Type="http://schemas.openxmlformats.org/officeDocument/2006/relationships/customXml" Target="../ink/ink1247.xml"/><Relationship Id="rId1348" Type="http://schemas.openxmlformats.org/officeDocument/2006/relationships/customXml" Target="../ink/ink1345.xml"/><Relationship Id="rId1555" Type="http://schemas.openxmlformats.org/officeDocument/2006/relationships/customXml" Target="../ink/ink1552.xml"/><Relationship Id="rId1110" Type="http://schemas.openxmlformats.org/officeDocument/2006/relationships/customXml" Target="../ink/ink1107.xml"/><Relationship Id="rId1208" Type="http://schemas.openxmlformats.org/officeDocument/2006/relationships/customXml" Target="../ink/ink1205.xml"/><Relationship Id="rId1415" Type="http://schemas.openxmlformats.org/officeDocument/2006/relationships/customXml" Target="../ink/ink1412.xml"/><Relationship Id="rId54" Type="http://schemas.openxmlformats.org/officeDocument/2006/relationships/customXml" Target="../ink/ink51.xml"/><Relationship Id="rId270" Type="http://schemas.openxmlformats.org/officeDocument/2006/relationships/customXml" Target="../ink/ink267.xml"/><Relationship Id="rId130" Type="http://schemas.openxmlformats.org/officeDocument/2006/relationships/customXml" Target="../ink/ink127.xml"/><Relationship Id="rId368" Type="http://schemas.openxmlformats.org/officeDocument/2006/relationships/customXml" Target="../ink/ink365.xml"/><Relationship Id="rId575" Type="http://schemas.openxmlformats.org/officeDocument/2006/relationships/customXml" Target="../ink/ink572.xml"/><Relationship Id="rId782" Type="http://schemas.openxmlformats.org/officeDocument/2006/relationships/customXml" Target="../ink/ink779.xml"/><Relationship Id="rId228" Type="http://schemas.openxmlformats.org/officeDocument/2006/relationships/customXml" Target="../ink/ink225.xml"/><Relationship Id="rId435" Type="http://schemas.openxmlformats.org/officeDocument/2006/relationships/customXml" Target="../ink/ink432.xml"/><Relationship Id="rId642" Type="http://schemas.openxmlformats.org/officeDocument/2006/relationships/customXml" Target="../ink/ink639.xml"/><Relationship Id="rId1065" Type="http://schemas.openxmlformats.org/officeDocument/2006/relationships/customXml" Target="../ink/ink1062.xml"/><Relationship Id="rId1272" Type="http://schemas.openxmlformats.org/officeDocument/2006/relationships/customXml" Target="../ink/ink1269.xml"/><Relationship Id="rId502" Type="http://schemas.openxmlformats.org/officeDocument/2006/relationships/customXml" Target="../ink/ink499.xml"/><Relationship Id="rId947" Type="http://schemas.openxmlformats.org/officeDocument/2006/relationships/customXml" Target="../ink/ink944.xml"/><Relationship Id="rId1132" Type="http://schemas.openxmlformats.org/officeDocument/2006/relationships/customXml" Target="../ink/ink1129.xml"/><Relationship Id="rId1577" Type="http://schemas.openxmlformats.org/officeDocument/2006/relationships/customXml" Target="../ink/ink1574.xml"/><Relationship Id="rId76" Type="http://schemas.openxmlformats.org/officeDocument/2006/relationships/customXml" Target="../ink/ink73.xml"/><Relationship Id="rId807" Type="http://schemas.openxmlformats.org/officeDocument/2006/relationships/customXml" Target="../ink/ink804.xml"/><Relationship Id="rId1437" Type="http://schemas.openxmlformats.org/officeDocument/2006/relationships/customXml" Target="../ink/ink1434.xml"/><Relationship Id="rId1504" Type="http://schemas.openxmlformats.org/officeDocument/2006/relationships/customXml" Target="../ink/ink1501.xml"/><Relationship Id="rId292" Type="http://schemas.openxmlformats.org/officeDocument/2006/relationships/customXml" Target="../ink/ink289.xml"/><Relationship Id="rId597" Type="http://schemas.openxmlformats.org/officeDocument/2006/relationships/customXml" Target="../ink/ink594.xml"/><Relationship Id="rId152" Type="http://schemas.openxmlformats.org/officeDocument/2006/relationships/customXml" Target="../ink/ink149.xml"/><Relationship Id="rId457" Type="http://schemas.openxmlformats.org/officeDocument/2006/relationships/customXml" Target="../ink/ink454.xml"/><Relationship Id="rId1087" Type="http://schemas.openxmlformats.org/officeDocument/2006/relationships/customXml" Target="../ink/ink1084.xml"/><Relationship Id="rId1294" Type="http://schemas.openxmlformats.org/officeDocument/2006/relationships/customXml" Target="../ink/ink1291.xml"/><Relationship Id="rId664" Type="http://schemas.openxmlformats.org/officeDocument/2006/relationships/customXml" Target="../ink/ink661.xml"/><Relationship Id="rId871" Type="http://schemas.openxmlformats.org/officeDocument/2006/relationships/customXml" Target="../ink/ink868.xml"/><Relationship Id="rId969" Type="http://schemas.openxmlformats.org/officeDocument/2006/relationships/customXml" Target="../ink/ink966.xml"/><Relationship Id="rId317" Type="http://schemas.openxmlformats.org/officeDocument/2006/relationships/customXml" Target="../ink/ink314.xml"/><Relationship Id="rId524" Type="http://schemas.openxmlformats.org/officeDocument/2006/relationships/customXml" Target="../ink/ink521.xml"/><Relationship Id="rId731" Type="http://schemas.openxmlformats.org/officeDocument/2006/relationships/customXml" Target="../ink/ink728.xml"/><Relationship Id="rId1154" Type="http://schemas.openxmlformats.org/officeDocument/2006/relationships/customXml" Target="../ink/ink1151.xml"/><Relationship Id="rId1361" Type="http://schemas.openxmlformats.org/officeDocument/2006/relationships/customXml" Target="../ink/ink1358.xml"/><Relationship Id="rId1459" Type="http://schemas.openxmlformats.org/officeDocument/2006/relationships/customXml" Target="../ink/ink1456.xml"/><Relationship Id="rId98" Type="http://schemas.openxmlformats.org/officeDocument/2006/relationships/customXml" Target="../ink/ink95.xml"/><Relationship Id="rId829" Type="http://schemas.openxmlformats.org/officeDocument/2006/relationships/customXml" Target="../ink/ink826.xml"/><Relationship Id="rId1014" Type="http://schemas.openxmlformats.org/officeDocument/2006/relationships/customXml" Target="../ink/ink1011.xml"/><Relationship Id="rId1221" Type="http://schemas.openxmlformats.org/officeDocument/2006/relationships/customXml" Target="../ink/ink1218.xml"/><Relationship Id="rId1319" Type="http://schemas.openxmlformats.org/officeDocument/2006/relationships/customXml" Target="../ink/ink1316.xml"/><Relationship Id="rId1526" Type="http://schemas.openxmlformats.org/officeDocument/2006/relationships/customXml" Target="../ink/ink1523.xml"/><Relationship Id="rId25" Type="http://schemas.openxmlformats.org/officeDocument/2006/relationships/customXml" Target="../ink/ink22.xml"/><Relationship Id="rId174" Type="http://schemas.openxmlformats.org/officeDocument/2006/relationships/customXml" Target="../ink/ink171.xml"/><Relationship Id="rId381" Type="http://schemas.openxmlformats.org/officeDocument/2006/relationships/customXml" Target="../ink/ink378.xml"/><Relationship Id="rId241" Type="http://schemas.openxmlformats.org/officeDocument/2006/relationships/customXml" Target="../ink/ink238.xml"/><Relationship Id="rId479" Type="http://schemas.openxmlformats.org/officeDocument/2006/relationships/customXml" Target="../ink/ink476.xml"/><Relationship Id="rId686" Type="http://schemas.openxmlformats.org/officeDocument/2006/relationships/customXml" Target="../ink/ink683.xml"/><Relationship Id="rId893" Type="http://schemas.openxmlformats.org/officeDocument/2006/relationships/customXml" Target="../ink/ink890.xml"/><Relationship Id="rId339" Type="http://schemas.openxmlformats.org/officeDocument/2006/relationships/customXml" Target="../ink/ink336.xml"/><Relationship Id="rId546" Type="http://schemas.openxmlformats.org/officeDocument/2006/relationships/customXml" Target="../ink/ink543.xml"/><Relationship Id="rId753" Type="http://schemas.openxmlformats.org/officeDocument/2006/relationships/customXml" Target="../ink/ink750.xml"/><Relationship Id="rId1176" Type="http://schemas.openxmlformats.org/officeDocument/2006/relationships/customXml" Target="../ink/ink1173.xml"/><Relationship Id="rId1383" Type="http://schemas.openxmlformats.org/officeDocument/2006/relationships/customXml" Target="../ink/ink1380.xml"/><Relationship Id="rId101" Type="http://schemas.openxmlformats.org/officeDocument/2006/relationships/customXml" Target="../ink/ink98.xml"/><Relationship Id="rId406" Type="http://schemas.openxmlformats.org/officeDocument/2006/relationships/customXml" Target="../ink/ink403.xml"/><Relationship Id="rId960" Type="http://schemas.openxmlformats.org/officeDocument/2006/relationships/customXml" Target="../ink/ink957.xml"/><Relationship Id="rId1036" Type="http://schemas.openxmlformats.org/officeDocument/2006/relationships/customXml" Target="../ink/ink1033.xml"/><Relationship Id="rId1243" Type="http://schemas.openxmlformats.org/officeDocument/2006/relationships/customXml" Target="../ink/ink1240.xml"/><Relationship Id="rId613" Type="http://schemas.openxmlformats.org/officeDocument/2006/relationships/customXml" Target="../ink/ink610.xml"/><Relationship Id="rId820" Type="http://schemas.openxmlformats.org/officeDocument/2006/relationships/customXml" Target="../ink/ink817.xml"/><Relationship Id="rId918" Type="http://schemas.openxmlformats.org/officeDocument/2006/relationships/customXml" Target="../ink/ink915.xml"/><Relationship Id="rId1450" Type="http://schemas.openxmlformats.org/officeDocument/2006/relationships/customXml" Target="../ink/ink1447.xml"/><Relationship Id="rId1548" Type="http://schemas.openxmlformats.org/officeDocument/2006/relationships/customXml" Target="../ink/ink1545.xml"/><Relationship Id="rId1103" Type="http://schemas.openxmlformats.org/officeDocument/2006/relationships/customXml" Target="../ink/ink1100.xml"/><Relationship Id="rId1310" Type="http://schemas.openxmlformats.org/officeDocument/2006/relationships/customXml" Target="../ink/ink1307.xml"/><Relationship Id="rId1408" Type="http://schemas.openxmlformats.org/officeDocument/2006/relationships/customXml" Target="../ink/ink1405.xml"/><Relationship Id="rId47" Type="http://schemas.openxmlformats.org/officeDocument/2006/relationships/customXml" Target="../ink/ink44.xml"/><Relationship Id="rId196" Type="http://schemas.openxmlformats.org/officeDocument/2006/relationships/customXml" Target="../ink/ink193.xml"/><Relationship Id="rId263" Type="http://schemas.openxmlformats.org/officeDocument/2006/relationships/customXml" Target="../ink/ink260.xml"/><Relationship Id="rId470" Type="http://schemas.openxmlformats.org/officeDocument/2006/relationships/customXml" Target="../ink/ink467.xml"/><Relationship Id="rId123" Type="http://schemas.openxmlformats.org/officeDocument/2006/relationships/customXml" Target="../ink/ink120.xml"/><Relationship Id="rId330" Type="http://schemas.openxmlformats.org/officeDocument/2006/relationships/customXml" Target="../ink/ink327.xml"/><Relationship Id="rId568" Type="http://schemas.openxmlformats.org/officeDocument/2006/relationships/customXml" Target="../ink/ink565.xml"/><Relationship Id="rId775" Type="http://schemas.openxmlformats.org/officeDocument/2006/relationships/customXml" Target="../ink/ink772.xml"/><Relationship Id="rId982" Type="http://schemas.openxmlformats.org/officeDocument/2006/relationships/customXml" Target="../ink/ink979.xml"/><Relationship Id="rId1198" Type="http://schemas.openxmlformats.org/officeDocument/2006/relationships/customXml" Target="../ink/ink1195.xml"/><Relationship Id="rId428" Type="http://schemas.openxmlformats.org/officeDocument/2006/relationships/customXml" Target="../ink/ink425.xml"/><Relationship Id="rId635" Type="http://schemas.openxmlformats.org/officeDocument/2006/relationships/customXml" Target="../ink/ink632.xml"/><Relationship Id="rId842" Type="http://schemas.openxmlformats.org/officeDocument/2006/relationships/customXml" Target="../ink/ink839.xml"/><Relationship Id="rId1058" Type="http://schemas.openxmlformats.org/officeDocument/2006/relationships/customXml" Target="../ink/ink1055.xml"/><Relationship Id="rId1265" Type="http://schemas.openxmlformats.org/officeDocument/2006/relationships/customXml" Target="../ink/ink1262.xml"/><Relationship Id="rId1472" Type="http://schemas.openxmlformats.org/officeDocument/2006/relationships/customXml" Target="../ink/ink1469.xml"/><Relationship Id="rId702" Type="http://schemas.openxmlformats.org/officeDocument/2006/relationships/customXml" Target="../ink/ink699.xml"/><Relationship Id="rId1125" Type="http://schemas.openxmlformats.org/officeDocument/2006/relationships/customXml" Target="../ink/ink1122.xml"/><Relationship Id="rId1332" Type="http://schemas.openxmlformats.org/officeDocument/2006/relationships/customXml" Target="../ink/ink1329.xml"/><Relationship Id="rId69" Type="http://schemas.openxmlformats.org/officeDocument/2006/relationships/customXml" Target="../ink/ink66.xml"/><Relationship Id="rId285" Type="http://schemas.openxmlformats.org/officeDocument/2006/relationships/customXml" Target="../ink/ink282.xml"/><Relationship Id="rId492" Type="http://schemas.openxmlformats.org/officeDocument/2006/relationships/customXml" Target="../ink/ink489.xml"/><Relationship Id="rId797" Type="http://schemas.openxmlformats.org/officeDocument/2006/relationships/customXml" Target="../ink/ink794.xml"/><Relationship Id="rId145" Type="http://schemas.openxmlformats.org/officeDocument/2006/relationships/customXml" Target="../ink/ink142.xml"/><Relationship Id="rId352" Type="http://schemas.openxmlformats.org/officeDocument/2006/relationships/customXml" Target="../ink/ink349.xml"/><Relationship Id="rId1287" Type="http://schemas.openxmlformats.org/officeDocument/2006/relationships/customXml" Target="../ink/ink1284.xml"/><Relationship Id="rId212" Type="http://schemas.openxmlformats.org/officeDocument/2006/relationships/customXml" Target="../ink/ink209.xml"/><Relationship Id="rId657" Type="http://schemas.openxmlformats.org/officeDocument/2006/relationships/customXml" Target="../ink/ink654.xml"/><Relationship Id="rId864" Type="http://schemas.openxmlformats.org/officeDocument/2006/relationships/customXml" Target="../ink/ink861.xml"/><Relationship Id="rId1494" Type="http://schemas.openxmlformats.org/officeDocument/2006/relationships/customXml" Target="../ink/ink1491.xml"/><Relationship Id="rId517" Type="http://schemas.openxmlformats.org/officeDocument/2006/relationships/customXml" Target="../ink/ink514.xml"/><Relationship Id="rId724" Type="http://schemas.openxmlformats.org/officeDocument/2006/relationships/customXml" Target="../ink/ink721.xml"/><Relationship Id="rId931" Type="http://schemas.openxmlformats.org/officeDocument/2006/relationships/customXml" Target="../ink/ink928.xml"/><Relationship Id="rId1147" Type="http://schemas.openxmlformats.org/officeDocument/2006/relationships/customXml" Target="../ink/ink1144.xml"/><Relationship Id="rId1354" Type="http://schemas.openxmlformats.org/officeDocument/2006/relationships/customXml" Target="../ink/ink1351.xml"/><Relationship Id="rId1561" Type="http://schemas.openxmlformats.org/officeDocument/2006/relationships/customXml" Target="../ink/ink1558.xml"/><Relationship Id="rId60" Type="http://schemas.openxmlformats.org/officeDocument/2006/relationships/customXml" Target="../ink/ink57.xml"/><Relationship Id="rId1007" Type="http://schemas.openxmlformats.org/officeDocument/2006/relationships/customXml" Target="../ink/ink1004.xml"/><Relationship Id="rId1214" Type="http://schemas.openxmlformats.org/officeDocument/2006/relationships/customXml" Target="../ink/ink1211.xml"/><Relationship Id="rId1421" Type="http://schemas.openxmlformats.org/officeDocument/2006/relationships/customXml" Target="../ink/ink1418.xml"/><Relationship Id="rId1519" Type="http://schemas.openxmlformats.org/officeDocument/2006/relationships/customXml" Target="../ink/ink1516.xml"/><Relationship Id="rId18" Type="http://schemas.openxmlformats.org/officeDocument/2006/relationships/customXml" Target="../ink/ink15.xml"/><Relationship Id="rId167" Type="http://schemas.openxmlformats.org/officeDocument/2006/relationships/customXml" Target="../ink/ink164.xml"/><Relationship Id="rId374" Type="http://schemas.openxmlformats.org/officeDocument/2006/relationships/customXml" Target="../ink/ink371.xml"/><Relationship Id="rId581" Type="http://schemas.openxmlformats.org/officeDocument/2006/relationships/customXml" Target="../ink/ink578.xml"/><Relationship Id="rId234" Type="http://schemas.openxmlformats.org/officeDocument/2006/relationships/customXml" Target="../ink/ink231.xml"/><Relationship Id="rId679" Type="http://schemas.openxmlformats.org/officeDocument/2006/relationships/customXml" Target="../ink/ink676.xml"/><Relationship Id="rId886" Type="http://schemas.openxmlformats.org/officeDocument/2006/relationships/customXml" Target="../ink/ink883.xml"/><Relationship Id="rId2" Type="http://schemas.openxmlformats.org/officeDocument/2006/relationships/image" Target="../media/image1.png"/><Relationship Id="rId441" Type="http://schemas.openxmlformats.org/officeDocument/2006/relationships/customXml" Target="../ink/ink438.xml"/><Relationship Id="rId539" Type="http://schemas.openxmlformats.org/officeDocument/2006/relationships/customXml" Target="../ink/ink536.xml"/><Relationship Id="rId746" Type="http://schemas.openxmlformats.org/officeDocument/2006/relationships/customXml" Target="../ink/ink743.xml"/><Relationship Id="rId1071" Type="http://schemas.openxmlformats.org/officeDocument/2006/relationships/customXml" Target="../ink/ink1068.xml"/><Relationship Id="rId1169" Type="http://schemas.openxmlformats.org/officeDocument/2006/relationships/customXml" Target="../ink/ink1166.xml"/><Relationship Id="rId1376" Type="http://schemas.openxmlformats.org/officeDocument/2006/relationships/customXml" Target="../ink/ink1373.xml"/><Relationship Id="rId1583" Type="http://schemas.openxmlformats.org/officeDocument/2006/relationships/customXml" Target="../ink/ink1580.xml"/><Relationship Id="rId301" Type="http://schemas.openxmlformats.org/officeDocument/2006/relationships/customXml" Target="../ink/ink298.xml"/><Relationship Id="rId953" Type="http://schemas.openxmlformats.org/officeDocument/2006/relationships/customXml" Target="../ink/ink950.xml"/><Relationship Id="rId1029" Type="http://schemas.openxmlformats.org/officeDocument/2006/relationships/customXml" Target="../ink/ink1026.xml"/><Relationship Id="rId1236" Type="http://schemas.openxmlformats.org/officeDocument/2006/relationships/customXml" Target="../ink/ink1233.xml"/><Relationship Id="rId82" Type="http://schemas.openxmlformats.org/officeDocument/2006/relationships/customXml" Target="../ink/ink79.xml"/><Relationship Id="rId606" Type="http://schemas.openxmlformats.org/officeDocument/2006/relationships/customXml" Target="../ink/ink603.xml"/><Relationship Id="rId813" Type="http://schemas.openxmlformats.org/officeDocument/2006/relationships/customXml" Target="../ink/ink810.xml"/><Relationship Id="rId1443" Type="http://schemas.openxmlformats.org/officeDocument/2006/relationships/customXml" Target="../ink/ink1440.xml"/><Relationship Id="rId1303" Type="http://schemas.openxmlformats.org/officeDocument/2006/relationships/customXml" Target="../ink/ink1300.xml"/><Relationship Id="rId1510" Type="http://schemas.openxmlformats.org/officeDocument/2006/relationships/customXml" Target="../ink/ink1507.xml"/><Relationship Id="rId189" Type="http://schemas.openxmlformats.org/officeDocument/2006/relationships/customXml" Target="../ink/ink186.xml"/><Relationship Id="rId396" Type="http://schemas.openxmlformats.org/officeDocument/2006/relationships/customXml" Target="../ink/ink393.xml"/><Relationship Id="rId256" Type="http://schemas.openxmlformats.org/officeDocument/2006/relationships/customXml" Target="../ink/ink253.xml"/><Relationship Id="rId463" Type="http://schemas.openxmlformats.org/officeDocument/2006/relationships/customXml" Target="../ink/ink460.xml"/><Relationship Id="rId670" Type="http://schemas.openxmlformats.org/officeDocument/2006/relationships/customXml" Target="../ink/ink667.xml"/><Relationship Id="rId1093" Type="http://schemas.openxmlformats.org/officeDocument/2006/relationships/customXml" Target="../ink/ink1090.xml"/><Relationship Id="rId116" Type="http://schemas.openxmlformats.org/officeDocument/2006/relationships/customXml" Target="../ink/ink113.xml"/><Relationship Id="rId323" Type="http://schemas.openxmlformats.org/officeDocument/2006/relationships/customXml" Target="../ink/ink320.xml"/><Relationship Id="rId530" Type="http://schemas.openxmlformats.org/officeDocument/2006/relationships/customXml" Target="../ink/ink527.xml"/><Relationship Id="rId768" Type="http://schemas.openxmlformats.org/officeDocument/2006/relationships/customXml" Target="../ink/ink765.xml"/><Relationship Id="rId975" Type="http://schemas.openxmlformats.org/officeDocument/2006/relationships/customXml" Target="../ink/ink972.xml"/><Relationship Id="rId1160" Type="http://schemas.openxmlformats.org/officeDocument/2006/relationships/customXml" Target="../ink/ink1157.xml"/><Relationship Id="rId1398" Type="http://schemas.openxmlformats.org/officeDocument/2006/relationships/customXml" Target="../ink/ink1395.xml"/><Relationship Id="rId628" Type="http://schemas.openxmlformats.org/officeDocument/2006/relationships/customXml" Target="../ink/ink625.xml"/><Relationship Id="rId835" Type="http://schemas.openxmlformats.org/officeDocument/2006/relationships/customXml" Target="../ink/ink832.xml"/><Relationship Id="rId1258" Type="http://schemas.openxmlformats.org/officeDocument/2006/relationships/customXml" Target="../ink/ink1255.xml"/><Relationship Id="rId1465" Type="http://schemas.openxmlformats.org/officeDocument/2006/relationships/customXml" Target="../ink/ink1462.xml"/><Relationship Id="rId1020" Type="http://schemas.openxmlformats.org/officeDocument/2006/relationships/customXml" Target="../ink/ink1017.xml"/><Relationship Id="rId1118" Type="http://schemas.openxmlformats.org/officeDocument/2006/relationships/customXml" Target="../ink/ink1115.xml"/><Relationship Id="rId1325" Type="http://schemas.openxmlformats.org/officeDocument/2006/relationships/customXml" Target="../ink/ink1322.xml"/><Relationship Id="rId1532" Type="http://schemas.openxmlformats.org/officeDocument/2006/relationships/customXml" Target="../ink/ink1529.xml"/><Relationship Id="rId902" Type="http://schemas.openxmlformats.org/officeDocument/2006/relationships/customXml" Target="../ink/ink899.xml"/><Relationship Id="rId31" Type="http://schemas.openxmlformats.org/officeDocument/2006/relationships/customXml" Target="../ink/ink28.xml"/><Relationship Id="rId180" Type="http://schemas.openxmlformats.org/officeDocument/2006/relationships/customXml" Target="../ink/ink177.xml"/><Relationship Id="rId278" Type="http://schemas.openxmlformats.org/officeDocument/2006/relationships/customXml" Target="../ink/ink275.xml"/><Relationship Id="rId485" Type="http://schemas.openxmlformats.org/officeDocument/2006/relationships/customXml" Target="../ink/ink482.xml"/><Relationship Id="rId692" Type="http://schemas.openxmlformats.org/officeDocument/2006/relationships/customXml" Target="../ink/ink689.xml"/><Relationship Id="rId138" Type="http://schemas.openxmlformats.org/officeDocument/2006/relationships/customXml" Target="../ink/ink135.xml"/><Relationship Id="rId345" Type="http://schemas.openxmlformats.org/officeDocument/2006/relationships/customXml" Target="../ink/ink342.xml"/><Relationship Id="rId552" Type="http://schemas.openxmlformats.org/officeDocument/2006/relationships/customXml" Target="../ink/ink549.xml"/><Relationship Id="rId997" Type="http://schemas.openxmlformats.org/officeDocument/2006/relationships/customXml" Target="../ink/ink994.xml"/><Relationship Id="rId1182" Type="http://schemas.openxmlformats.org/officeDocument/2006/relationships/customXml" Target="../ink/ink1179.xml"/><Relationship Id="rId205" Type="http://schemas.openxmlformats.org/officeDocument/2006/relationships/customXml" Target="../ink/ink202.xml"/><Relationship Id="rId412" Type="http://schemas.openxmlformats.org/officeDocument/2006/relationships/customXml" Target="../ink/ink409.xml"/><Relationship Id="rId857" Type="http://schemas.openxmlformats.org/officeDocument/2006/relationships/customXml" Target="../ink/ink854.xml"/><Relationship Id="rId1042" Type="http://schemas.openxmlformats.org/officeDocument/2006/relationships/customXml" Target="../ink/ink1039.xml"/><Relationship Id="rId1487" Type="http://schemas.openxmlformats.org/officeDocument/2006/relationships/customXml" Target="../ink/ink1484.xml"/><Relationship Id="rId717" Type="http://schemas.openxmlformats.org/officeDocument/2006/relationships/customXml" Target="../ink/ink714.xml"/><Relationship Id="rId924" Type="http://schemas.openxmlformats.org/officeDocument/2006/relationships/customXml" Target="../ink/ink921.xml"/><Relationship Id="rId1347" Type="http://schemas.openxmlformats.org/officeDocument/2006/relationships/customXml" Target="../ink/ink1344.xml"/><Relationship Id="rId1554" Type="http://schemas.openxmlformats.org/officeDocument/2006/relationships/customXml" Target="../ink/ink1551.xml"/><Relationship Id="rId53" Type="http://schemas.openxmlformats.org/officeDocument/2006/relationships/customXml" Target="../ink/ink50.xml"/><Relationship Id="rId1207" Type="http://schemas.openxmlformats.org/officeDocument/2006/relationships/customXml" Target="../ink/ink1204.xml"/><Relationship Id="rId1414" Type="http://schemas.openxmlformats.org/officeDocument/2006/relationships/customXml" Target="../ink/ink1411.xml"/><Relationship Id="rId367" Type="http://schemas.openxmlformats.org/officeDocument/2006/relationships/customXml" Target="../ink/ink364.xml"/><Relationship Id="rId574" Type="http://schemas.openxmlformats.org/officeDocument/2006/relationships/customXml" Target="../ink/ink571.xml"/><Relationship Id="rId227" Type="http://schemas.openxmlformats.org/officeDocument/2006/relationships/customXml" Target="../ink/ink224.xml"/><Relationship Id="rId781" Type="http://schemas.openxmlformats.org/officeDocument/2006/relationships/customXml" Target="../ink/ink778.xml"/><Relationship Id="rId879" Type="http://schemas.openxmlformats.org/officeDocument/2006/relationships/customXml" Target="../ink/ink876.xml"/><Relationship Id="rId434" Type="http://schemas.openxmlformats.org/officeDocument/2006/relationships/customXml" Target="../ink/ink431.xml"/><Relationship Id="rId641" Type="http://schemas.openxmlformats.org/officeDocument/2006/relationships/customXml" Target="../ink/ink638.xml"/><Relationship Id="rId739" Type="http://schemas.openxmlformats.org/officeDocument/2006/relationships/customXml" Target="../ink/ink736.xml"/><Relationship Id="rId1064" Type="http://schemas.openxmlformats.org/officeDocument/2006/relationships/customXml" Target="../ink/ink1061.xml"/><Relationship Id="rId1271" Type="http://schemas.openxmlformats.org/officeDocument/2006/relationships/customXml" Target="../ink/ink1268.xml"/><Relationship Id="rId1369" Type="http://schemas.openxmlformats.org/officeDocument/2006/relationships/customXml" Target="../ink/ink1366.xml"/><Relationship Id="rId1576" Type="http://schemas.openxmlformats.org/officeDocument/2006/relationships/customXml" Target="../ink/ink1573.xml"/><Relationship Id="rId501" Type="http://schemas.openxmlformats.org/officeDocument/2006/relationships/customXml" Target="../ink/ink498.xml"/><Relationship Id="rId946" Type="http://schemas.openxmlformats.org/officeDocument/2006/relationships/customXml" Target="../ink/ink943.xml"/><Relationship Id="rId1131" Type="http://schemas.openxmlformats.org/officeDocument/2006/relationships/customXml" Target="../ink/ink1128.xml"/><Relationship Id="rId1229" Type="http://schemas.openxmlformats.org/officeDocument/2006/relationships/customXml" Target="../ink/ink1226.xml"/><Relationship Id="rId75" Type="http://schemas.openxmlformats.org/officeDocument/2006/relationships/customXml" Target="../ink/ink72.xml"/><Relationship Id="rId806" Type="http://schemas.openxmlformats.org/officeDocument/2006/relationships/customXml" Target="../ink/ink803.xml"/><Relationship Id="rId1436" Type="http://schemas.openxmlformats.org/officeDocument/2006/relationships/customXml" Target="../ink/ink1433.xml"/><Relationship Id="rId1503" Type="http://schemas.openxmlformats.org/officeDocument/2006/relationships/customXml" Target="../ink/ink1500.xml"/><Relationship Id="rId291" Type="http://schemas.openxmlformats.org/officeDocument/2006/relationships/customXml" Target="../ink/ink288.xml"/><Relationship Id="rId151" Type="http://schemas.openxmlformats.org/officeDocument/2006/relationships/customXml" Target="../ink/ink148.xml"/><Relationship Id="rId389" Type="http://schemas.openxmlformats.org/officeDocument/2006/relationships/customXml" Target="../ink/ink386.xml"/><Relationship Id="rId596" Type="http://schemas.openxmlformats.org/officeDocument/2006/relationships/customXml" Target="../ink/ink593.xml"/><Relationship Id="rId249" Type="http://schemas.openxmlformats.org/officeDocument/2006/relationships/customXml" Target="../ink/ink246.xml"/><Relationship Id="rId456" Type="http://schemas.openxmlformats.org/officeDocument/2006/relationships/customXml" Target="../ink/ink453.xml"/><Relationship Id="rId663" Type="http://schemas.openxmlformats.org/officeDocument/2006/relationships/customXml" Target="../ink/ink660.xml"/><Relationship Id="rId870" Type="http://schemas.openxmlformats.org/officeDocument/2006/relationships/customXml" Target="../ink/ink867.xml"/><Relationship Id="rId1086" Type="http://schemas.openxmlformats.org/officeDocument/2006/relationships/customXml" Target="../ink/ink1083.xml"/><Relationship Id="rId1293" Type="http://schemas.openxmlformats.org/officeDocument/2006/relationships/customXml" Target="../ink/ink1290.xml"/><Relationship Id="rId109" Type="http://schemas.openxmlformats.org/officeDocument/2006/relationships/customXml" Target="../ink/ink106.xml"/><Relationship Id="rId316" Type="http://schemas.openxmlformats.org/officeDocument/2006/relationships/customXml" Target="../ink/ink313.xml"/><Relationship Id="rId523" Type="http://schemas.openxmlformats.org/officeDocument/2006/relationships/customXml" Target="../ink/ink520.xml"/><Relationship Id="rId968" Type="http://schemas.openxmlformats.org/officeDocument/2006/relationships/customXml" Target="../ink/ink965.xml"/><Relationship Id="rId1153" Type="http://schemas.openxmlformats.org/officeDocument/2006/relationships/customXml" Target="../ink/ink1150.xml"/><Relationship Id="rId97" Type="http://schemas.openxmlformats.org/officeDocument/2006/relationships/customXml" Target="../ink/ink94.xml"/><Relationship Id="rId730" Type="http://schemas.openxmlformats.org/officeDocument/2006/relationships/customXml" Target="../ink/ink727.xml"/><Relationship Id="rId828" Type="http://schemas.openxmlformats.org/officeDocument/2006/relationships/customXml" Target="../ink/ink825.xml"/><Relationship Id="rId1013" Type="http://schemas.openxmlformats.org/officeDocument/2006/relationships/customXml" Target="../ink/ink1010.xml"/><Relationship Id="rId1360" Type="http://schemas.openxmlformats.org/officeDocument/2006/relationships/customXml" Target="../ink/ink1357.xml"/><Relationship Id="rId1458" Type="http://schemas.openxmlformats.org/officeDocument/2006/relationships/customXml" Target="../ink/ink1455.xml"/><Relationship Id="rId1220" Type="http://schemas.openxmlformats.org/officeDocument/2006/relationships/customXml" Target="../ink/ink1217.xml"/><Relationship Id="rId1318" Type="http://schemas.openxmlformats.org/officeDocument/2006/relationships/customXml" Target="../ink/ink1315.xml"/><Relationship Id="rId1525" Type="http://schemas.openxmlformats.org/officeDocument/2006/relationships/customXml" Target="../ink/ink1522.xml"/><Relationship Id="rId24" Type="http://schemas.openxmlformats.org/officeDocument/2006/relationships/customXml" Target="../ink/ink21.xml"/><Relationship Id="rId173" Type="http://schemas.openxmlformats.org/officeDocument/2006/relationships/customXml" Target="../ink/ink170.xml"/><Relationship Id="rId380" Type="http://schemas.openxmlformats.org/officeDocument/2006/relationships/customXml" Target="../ink/ink377.xml"/><Relationship Id="rId240" Type="http://schemas.openxmlformats.org/officeDocument/2006/relationships/customXml" Target="../ink/ink237.xml"/><Relationship Id="rId478" Type="http://schemas.openxmlformats.org/officeDocument/2006/relationships/customXml" Target="../ink/ink475.xml"/><Relationship Id="rId685" Type="http://schemas.openxmlformats.org/officeDocument/2006/relationships/customXml" Target="../ink/ink682.xml"/><Relationship Id="rId892" Type="http://schemas.openxmlformats.org/officeDocument/2006/relationships/customXml" Target="../ink/ink889.xml"/><Relationship Id="rId100" Type="http://schemas.openxmlformats.org/officeDocument/2006/relationships/customXml" Target="../ink/ink97.xml"/><Relationship Id="rId338" Type="http://schemas.openxmlformats.org/officeDocument/2006/relationships/customXml" Target="../ink/ink335.xml"/><Relationship Id="rId545" Type="http://schemas.openxmlformats.org/officeDocument/2006/relationships/customXml" Target="../ink/ink542.xml"/><Relationship Id="rId752" Type="http://schemas.openxmlformats.org/officeDocument/2006/relationships/customXml" Target="../ink/ink749.xml"/><Relationship Id="rId1175" Type="http://schemas.openxmlformats.org/officeDocument/2006/relationships/customXml" Target="../ink/ink1172.xml"/><Relationship Id="rId1382" Type="http://schemas.openxmlformats.org/officeDocument/2006/relationships/customXml" Target="../ink/ink1379.xml"/><Relationship Id="rId405" Type="http://schemas.openxmlformats.org/officeDocument/2006/relationships/customXml" Target="../ink/ink402.xml"/><Relationship Id="rId612" Type="http://schemas.openxmlformats.org/officeDocument/2006/relationships/customXml" Target="../ink/ink609.xml"/><Relationship Id="rId1035" Type="http://schemas.openxmlformats.org/officeDocument/2006/relationships/customXml" Target="../ink/ink1032.xml"/><Relationship Id="rId1242" Type="http://schemas.openxmlformats.org/officeDocument/2006/relationships/customXml" Target="../ink/ink1239.xml"/><Relationship Id="rId917" Type="http://schemas.openxmlformats.org/officeDocument/2006/relationships/customXml" Target="../ink/ink914.xml"/><Relationship Id="rId1102" Type="http://schemas.openxmlformats.org/officeDocument/2006/relationships/customXml" Target="../ink/ink1099.xml"/><Relationship Id="rId1547" Type="http://schemas.openxmlformats.org/officeDocument/2006/relationships/customXml" Target="../ink/ink1544.xml"/><Relationship Id="rId46" Type="http://schemas.openxmlformats.org/officeDocument/2006/relationships/customXml" Target="../ink/ink43.xml"/><Relationship Id="rId1407" Type="http://schemas.openxmlformats.org/officeDocument/2006/relationships/customXml" Target="../ink/ink1404.xml"/><Relationship Id="rId195" Type="http://schemas.openxmlformats.org/officeDocument/2006/relationships/customXml" Target="../ink/ink192.xml"/><Relationship Id="rId262" Type="http://schemas.openxmlformats.org/officeDocument/2006/relationships/customXml" Target="../ink/ink259.xml"/><Relationship Id="rId567" Type="http://schemas.openxmlformats.org/officeDocument/2006/relationships/customXml" Target="../ink/ink564.xml"/><Relationship Id="rId1197" Type="http://schemas.openxmlformats.org/officeDocument/2006/relationships/customXml" Target="../ink/ink1194.xml"/><Relationship Id="rId122" Type="http://schemas.openxmlformats.org/officeDocument/2006/relationships/customXml" Target="../ink/ink119.xml"/><Relationship Id="rId774" Type="http://schemas.openxmlformats.org/officeDocument/2006/relationships/customXml" Target="../ink/ink771.xml"/><Relationship Id="rId981" Type="http://schemas.openxmlformats.org/officeDocument/2006/relationships/customXml" Target="../ink/ink978.xml"/><Relationship Id="rId1057" Type="http://schemas.openxmlformats.org/officeDocument/2006/relationships/customXml" Target="../ink/ink1054.xml"/><Relationship Id="rId427" Type="http://schemas.openxmlformats.org/officeDocument/2006/relationships/customXml" Target="../ink/ink424.xml"/><Relationship Id="rId634" Type="http://schemas.openxmlformats.org/officeDocument/2006/relationships/customXml" Target="../ink/ink631.xml"/><Relationship Id="rId841" Type="http://schemas.openxmlformats.org/officeDocument/2006/relationships/customXml" Target="../ink/ink838.xml"/><Relationship Id="rId1264" Type="http://schemas.openxmlformats.org/officeDocument/2006/relationships/customXml" Target="../ink/ink1261.xml"/><Relationship Id="rId1471" Type="http://schemas.openxmlformats.org/officeDocument/2006/relationships/customXml" Target="../ink/ink1468.xml"/><Relationship Id="rId1569" Type="http://schemas.openxmlformats.org/officeDocument/2006/relationships/customXml" Target="../ink/ink1566.xml"/><Relationship Id="rId701" Type="http://schemas.openxmlformats.org/officeDocument/2006/relationships/customXml" Target="../ink/ink698.xml"/><Relationship Id="rId939" Type="http://schemas.openxmlformats.org/officeDocument/2006/relationships/customXml" Target="../ink/ink936.xml"/><Relationship Id="rId1124" Type="http://schemas.openxmlformats.org/officeDocument/2006/relationships/customXml" Target="../ink/ink1121.xml"/><Relationship Id="rId1331" Type="http://schemas.openxmlformats.org/officeDocument/2006/relationships/customXml" Target="../ink/ink1328.xml"/><Relationship Id="rId68" Type="http://schemas.openxmlformats.org/officeDocument/2006/relationships/customXml" Target="../ink/ink65.xml"/><Relationship Id="rId1429" Type="http://schemas.openxmlformats.org/officeDocument/2006/relationships/customXml" Target="../ink/ink1426.xml"/><Relationship Id="rId284" Type="http://schemas.openxmlformats.org/officeDocument/2006/relationships/customXml" Target="../ink/ink281.xml"/><Relationship Id="rId491" Type="http://schemas.openxmlformats.org/officeDocument/2006/relationships/customXml" Target="../ink/ink488.xml"/><Relationship Id="rId144" Type="http://schemas.openxmlformats.org/officeDocument/2006/relationships/customXml" Target="../ink/ink141.xml"/><Relationship Id="rId589" Type="http://schemas.openxmlformats.org/officeDocument/2006/relationships/customXml" Target="../ink/ink586.xml"/><Relationship Id="rId796" Type="http://schemas.openxmlformats.org/officeDocument/2006/relationships/customXml" Target="../ink/ink793.xml"/><Relationship Id="rId351" Type="http://schemas.openxmlformats.org/officeDocument/2006/relationships/customXml" Target="../ink/ink348.xml"/><Relationship Id="rId449" Type="http://schemas.openxmlformats.org/officeDocument/2006/relationships/customXml" Target="../ink/ink446.xml"/><Relationship Id="rId656" Type="http://schemas.openxmlformats.org/officeDocument/2006/relationships/customXml" Target="../ink/ink653.xml"/><Relationship Id="rId863" Type="http://schemas.openxmlformats.org/officeDocument/2006/relationships/customXml" Target="../ink/ink860.xml"/><Relationship Id="rId1079" Type="http://schemas.openxmlformats.org/officeDocument/2006/relationships/customXml" Target="../ink/ink1076.xml"/><Relationship Id="rId1286" Type="http://schemas.openxmlformats.org/officeDocument/2006/relationships/customXml" Target="../ink/ink1283.xml"/><Relationship Id="rId1493" Type="http://schemas.openxmlformats.org/officeDocument/2006/relationships/customXml" Target="../ink/ink1490.xml"/><Relationship Id="rId211" Type="http://schemas.openxmlformats.org/officeDocument/2006/relationships/customXml" Target="../ink/ink208.xml"/><Relationship Id="rId309" Type="http://schemas.openxmlformats.org/officeDocument/2006/relationships/customXml" Target="../ink/ink306.xml"/><Relationship Id="rId516" Type="http://schemas.openxmlformats.org/officeDocument/2006/relationships/customXml" Target="../ink/ink513.xml"/><Relationship Id="rId1146" Type="http://schemas.openxmlformats.org/officeDocument/2006/relationships/customXml" Target="../ink/ink1143.xml"/><Relationship Id="rId723" Type="http://schemas.openxmlformats.org/officeDocument/2006/relationships/customXml" Target="../ink/ink720.xml"/><Relationship Id="rId930" Type="http://schemas.openxmlformats.org/officeDocument/2006/relationships/customXml" Target="../ink/ink927.xml"/><Relationship Id="rId1006" Type="http://schemas.openxmlformats.org/officeDocument/2006/relationships/customXml" Target="../ink/ink1003.xml"/><Relationship Id="rId1353" Type="http://schemas.openxmlformats.org/officeDocument/2006/relationships/customXml" Target="../ink/ink1350.xml"/><Relationship Id="rId1560" Type="http://schemas.openxmlformats.org/officeDocument/2006/relationships/customXml" Target="../ink/ink1557.xml"/><Relationship Id="rId1213" Type="http://schemas.openxmlformats.org/officeDocument/2006/relationships/customXml" Target="../ink/ink1210.xml"/><Relationship Id="rId1420" Type="http://schemas.openxmlformats.org/officeDocument/2006/relationships/customXml" Target="../ink/ink1417.xml"/><Relationship Id="rId1518" Type="http://schemas.openxmlformats.org/officeDocument/2006/relationships/customXml" Target="../ink/ink1515.xml"/><Relationship Id="rId17" Type="http://schemas.openxmlformats.org/officeDocument/2006/relationships/customXml" Target="../ink/ink14.xml"/><Relationship Id="rId166" Type="http://schemas.openxmlformats.org/officeDocument/2006/relationships/customXml" Target="../ink/ink163.xml"/><Relationship Id="rId373" Type="http://schemas.openxmlformats.org/officeDocument/2006/relationships/customXml" Target="../ink/ink370.xml"/><Relationship Id="rId580" Type="http://schemas.openxmlformats.org/officeDocument/2006/relationships/customXml" Target="../ink/ink577.xml"/><Relationship Id="rId1" Type="http://schemas.openxmlformats.org/officeDocument/2006/relationships/customXml" Target="../ink/ink1.xml"/><Relationship Id="rId233" Type="http://schemas.openxmlformats.org/officeDocument/2006/relationships/customXml" Target="../ink/ink230.xml"/><Relationship Id="rId440" Type="http://schemas.openxmlformats.org/officeDocument/2006/relationships/customXml" Target="../ink/ink437.xml"/><Relationship Id="rId678" Type="http://schemas.openxmlformats.org/officeDocument/2006/relationships/customXml" Target="../ink/ink675.xml"/><Relationship Id="rId885" Type="http://schemas.openxmlformats.org/officeDocument/2006/relationships/customXml" Target="../ink/ink882.xml"/><Relationship Id="rId1070" Type="http://schemas.openxmlformats.org/officeDocument/2006/relationships/customXml" Target="../ink/ink1067.xml"/><Relationship Id="rId300" Type="http://schemas.openxmlformats.org/officeDocument/2006/relationships/customXml" Target="../ink/ink297.xml"/><Relationship Id="rId538" Type="http://schemas.openxmlformats.org/officeDocument/2006/relationships/customXml" Target="../ink/ink535.xml"/><Relationship Id="rId745" Type="http://schemas.openxmlformats.org/officeDocument/2006/relationships/customXml" Target="../ink/ink742.xml"/><Relationship Id="rId952" Type="http://schemas.openxmlformats.org/officeDocument/2006/relationships/customXml" Target="../ink/ink949.xml"/><Relationship Id="rId1168" Type="http://schemas.openxmlformats.org/officeDocument/2006/relationships/customXml" Target="../ink/ink1165.xml"/><Relationship Id="rId1375" Type="http://schemas.openxmlformats.org/officeDocument/2006/relationships/customXml" Target="../ink/ink1372.xml"/><Relationship Id="rId1582" Type="http://schemas.openxmlformats.org/officeDocument/2006/relationships/customXml" Target="../ink/ink1579.xml"/><Relationship Id="rId81" Type="http://schemas.openxmlformats.org/officeDocument/2006/relationships/customXml" Target="../ink/ink78.xml"/><Relationship Id="rId605" Type="http://schemas.openxmlformats.org/officeDocument/2006/relationships/customXml" Target="../ink/ink602.xml"/><Relationship Id="rId812" Type="http://schemas.openxmlformats.org/officeDocument/2006/relationships/customXml" Target="../ink/ink809.xml"/><Relationship Id="rId1028" Type="http://schemas.openxmlformats.org/officeDocument/2006/relationships/customXml" Target="../ink/ink1025.xml"/><Relationship Id="rId1235" Type="http://schemas.openxmlformats.org/officeDocument/2006/relationships/customXml" Target="../ink/ink1232.xml"/><Relationship Id="rId1442" Type="http://schemas.openxmlformats.org/officeDocument/2006/relationships/customXml" Target="../ink/ink1439.xml"/><Relationship Id="rId1302" Type="http://schemas.openxmlformats.org/officeDocument/2006/relationships/customXml" Target="../ink/ink1299.xml"/><Relationship Id="rId39" Type="http://schemas.openxmlformats.org/officeDocument/2006/relationships/customXml" Target="../ink/ink36.xml"/><Relationship Id="rId188" Type="http://schemas.openxmlformats.org/officeDocument/2006/relationships/customXml" Target="../ink/ink185.xml"/><Relationship Id="rId395" Type="http://schemas.openxmlformats.org/officeDocument/2006/relationships/customXml" Target="../ink/ink392.xml"/><Relationship Id="rId255" Type="http://schemas.openxmlformats.org/officeDocument/2006/relationships/customXml" Target="../ink/ink252.xml"/><Relationship Id="rId462" Type="http://schemas.openxmlformats.org/officeDocument/2006/relationships/customXml" Target="../ink/ink459.xml"/><Relationship Id="rId1092" Type="http://schemas.openxmlformats.org/officeDocument/2006/relationships/customXml" Target="../ink/ink1089.xml"/><Relationship Id="rId1397" Type="http://schemas.openxmlformats.org/officeDocument/2006/relationships/customXml" Target="../ink/ink1394.xml"/><Relationship Id="rId115" Type="http://schemas.openxmlformats.org/officeDocument/2006/relationships/customXml" Target="../ink/ink112.xml"/><Relationship Id="rId322" Type="http://schemas.openxmlformats.org/officeDocument/2006/relationships/customXml" Target="../ink/ink319.xml"/><Relationship Id="rId767" Type="http://schemas.openxmlformats.org/officeDocument/2006/relationships/customXml" Target="../ink/ink764.xml"/><Relationship Id="rId974" Type="http://schemas.openxmlformats.org/officeDocument/2006/relationships/customXml" Target="../ink/ink971.xml"/><Relationship Id="rId627" Type="http://schemas.openxmlformats.org/officeDocument/2006/relationships/customXml" Target="../ink/ink624.xml"/><Relationship Id="rId834" Type="http://schemas.openxmlformats.org/officeDocument/2006/relationships/customXml" Target="../ink/ink831.xml"/><Relationship Id="rId1257" Type="http://schemas.openxmlformats.org/officeDocument/2006/relationships/customXml" Target="../ink/ink1254.xml"/><Relationship Id="rId1464" Type="http://schemas.openxmlformats.org/officeDocument/2006/relationships/customXml" Target="../ink/ink1461.xml"/><Relationship Id="rId901" Type="http://schemas.openxmlformats.org/officeDocument/2006/relationships/customXml" Target="../ink/ink898.xml"/><Relationship Id="rId1117" Type="http://schemas.openxmlformats.org/officeDocument/2006/relationships/customXml" Target="../ink/ink1114.xml"/><Relationship Id="rId1324" Type="http://schemas.openxmlformats.org/officeDocument/2006/relationships/customXml" Target="../ink/ink1321.xml"/><Relationship Id="rId1531" Type="http://schemas.openxmlformats.org/officeDocument/2006/relationships/customXml" Target="../ink/ink1528.xml"/><Relationship Id="rId30" Type="http://schemas.openxmlformats.org/officeDocument/2006/relationships/customXml" Target="../ink/ink27.xml"/><Relationship Id="rId277" Type="http://schemas.openxmlformats.org/officeDocument/2006/relationships/customXml" Target="../ink/ink274.xml"/><Relationship Id="rId484" Type="http://schemas.openxmlformats.org/officeDocument/2006/relationships/customXml" Target="../ink/ink481.xml"/><Relationship Id="rId137" Type="http://schemas.openxmlformats.org/officeDocument/2006/relationships/customXml" Target="../ink/ink134.xml"/><Relationship Id="rId344" Type="http://schemas.openxmlformats.org/officeDocument/2006/relationships/customXml" Target="../ink/ink341.xml"/><Relationship Id="rId691" Type="http://schemas.openxmlformats.org/officeDocument/2006/relationships/customXml" Target="../ink/ink688.xml"/><Relationship Id="rId789" Type="http://schemas.openxmlformats.org/officeDocument/2006/relationships/customXml" Target="../ink/ink786.xml"/><Relationship Id="rId996" Type="http://schemas.openxmlformats.org/officeDocument/2006/relationships/customXml" Target="../ink/ink993.xml"/><Relationship Id="rId551" Type="http://schemas.openxmlformats.org/officeDocument/2006/relationships/customXml" Target="../ink/ink548.xml"/><Relationship Id="rId649" Type="http://schemas.openxmlformats.org/officeDocument/2006/relationships/customXml" Target="../ink/ink646.xml"/><Relationship Id="rId856" Type="http://schemas.openxmlformats.org/officeDocument/2006/relationships/customXml" Target="../ink/ink853.xml"/><Relationship Id="rId1181" Type="http://schemas.openxmlformats.org/officeDocument/2006/relationships/customXml" Target="../ink/ink1178.xml"/><Relationship Id="rId1279" Type="http://schemas.openxmlformats.org/officeDocument/2006/relationships/customXml" Target="../ink/ink1276.xml"/><Relationship Id="rId1486" Type="http://schemas.openxmlformats.org/officeDocument/2006/relationships/customXml" Target="../ink/ink1483.xml"/><Relationship Id="rId204" Type="http://schemas.openxmlformats.org/officeDocument/2006/relationships/customXml" Target="../ink/ink201.xml"/><Relationship Id="rId411" Type="http://schemas.openxmlformats.org/officeDocument/2006/relationships/customXml" Target="../ink/ink408.xml"/><Relationship Id="rId509" Type="http://schemas.openxmlformats.org/officeDocument/2006/relationships/customXml" Target="../ink/ink506.xml"/><Relationship Id="rId1041" Type="http://schemas.openxmlformats.org/officeDocument/2006/relationships/customXml" Target="../ink/ink1038.xml"/><Relationship Id="rId1139" Type="http://schemas.openxmlformats.org/officeDocument/2006/relationships/customXml" Target="../ink/ink1136.xml"/><Relationship Id="rId1346" Type="http://schemas.openxmlformats.org/officeDocument/2006/relationships/customXml" Target="../ink/ink1343.xml"/><Relationship Id="rId716" Type="http://schemas.openxmlformats.org/officeDocument/2006/relationships/customXml" Target="../ink/ink713.xml"/><Relationship Id="rId923" Type="http://schemas.openxmlformats.org/officeDocument/2006/relationships/customXml" Target="../ink/ink920.xml"/><Relationship Id="rId1553" Type="http://schemas.openxmlformats.org/officeDocument/2006/relationships/customXml" Target="../ink/ink1550.xml"/><Relationship Id="rId52" Type="http://schemas.openxmlformats.org/officeDocument/2006/relationships/customXml" Target="../ink/ink49.xml"/><Relationship Id="rId1206" Type="http://schemas.openxmlformats.org/officeDocument/2006/relationships/customXml" Target="../ink/ink1203.xml"/><Relationship Id="rId1413" Type="http://schemas.openxmlformats.org/officeDocument/2006/relationships/customXml" Target="../ink/ink1410.xml"/><Relationship Id="rId299" Type="http://schemas.openxmlformats.org/officeDocument/2006/relationships/customXml" Target="../ink/ink296.xml"/><Relationship Id="rId159" Type="http://schemas.openxmlformats.org/officeDocument/2006/relationships/customXml" Target="../ink/ink156.xml"/><Relationship Id="rId366" Type="http://schemas.openxmlformats.org/officeDocument/2006/relationships/customXml" Target="../ink/ink363.xml"/><Relationship Id="rId573" Type="http://schemas.openxmlformats.org/officeDocument/2006/relationships/customXml" Target="../ink/ink570.xml"/><Relationship Id="rId780" Type="http://schemas.openxmlformats.org/officeDocument/2006/relationships/customXml" Target="../ink/ink777.xml"/><Relationship Id="rId226" Type="http://schemas.openxmlformats.org/officeDocument/2006/relationships/customXml" Target="../ink/ink223.xml"/><Relationship Id="rId433" Type="http://schemas.openxmlformats.org/officeDocument/2006/relationships/customXml" Target="../ink/ink430.xml"/><Relationship Id="rId878" Type="http://schemas.openxmlformats.org/officeDocument/2006/relationships/customXml" Target="../ink/ink875.xml"/><Relationship Id="rId1063" Type="http://schemas.openxmlformats.org/officeDocument/2006/relationships/customXml" Target="../ink/ink1060.xml"/><Relationship Id="rId1270" Type="http://schemas.openxmlformats.org/officeDocument/2006/relationships/customXml" Target="../ink/ink1267.xml"/><Relationship Id="rId640" Type="http://schemas.openxmlformats.org/officeDocument/2006/relationships/customXml" Target="../ink/ink637.xml"/><Relationship Id="rId738" Type="http://schemas.openxmlformats.org/officeDocument/2006/relationships/customXml" Target="../ink/ink735.xml"/><Relationship Id="rId945" Type="http://schemas.openxmlformats.org/officeDocument/2006/relationships/customXml" Target="../ink/ink942.xml"/><Relationship Id="rId1368" Type="http://schemas.openxmlformats.org/officeDocument/2006/relationships/customXml" Target="../ink/ink1365.xml"/><Relationship Id="rId1575" Type="http://schemas.openxmlformats.org/officeDocument/2006/relationships/customXml" Target="../ink/ink1572.xml"/><Relationship Id="rId74" Type="http://schemas.openxmlformats.org/officeDocument/2006/relationships/customXml" Target="../ink/ink71.xml"/><Relationship Id="rId500" Type="http://schemas.openxmlformats.org/officeDocument/2006/relationships/customXml" Target="../ink/ink497.xml"/><Relationship Id="rId805" Type="http://schemas.openxmlformats.org/officeDocument/2006/relationships/customXml" Target="../ink/ink802.xml"/><Relationship Id="rId1130" Type="http://schemas.openxmlformats.org/officeDocument/2006/relationships/customXml" Target="../ink/ink1127.xml"/><Relationship Id="rId1228" Type="http://schemas.openxmlformats.org/officeDocument/2006/relationships/customXml" Target="../ink/ink1225.xml"/><Relationship Id="rId1435" Type="http://schemas.openxmlformats.org/officeDocument/2006/relationships/customXml" Target="../ink/ink1432.xml"/><Relationship Id="rId1502" Type="http://schemas.openxmlformats.org/officeDocument/2006/relationships/customXml" Target="../ink/ink1499.xml"/><Relationship Id="rId290" Type="http://schemas.openxmlformats.org/officeDocument/2006/relationships/customXml" Target="../ink/ink287.xml"/><Relationship Id="rId388" Type="http://schemas.openxmlformats.org/officeDocument/2006/relationships/customXml" Target="../ink/ink385.xml"/><Relationship Id="rId150" Type="http://schemas.openxmlformats.org/officeDocument/2006/relationships/customXml" Target="../ink/ink147.xml"/><Relationship Id="rId595" Type="http://schemas.openxmlformats.org/officeDocument/2006/relationships/customXml" Target="../ink/ink592.xml"/><Relationship Id="rId248" Type="http://schemas.openxmlformats.org/officeDocument/2006/relationships/customXml" Target="../ink/ink245.xml"/><Relationship Id="rId455" Type="http://schemas.openxmlformats.org/officeDocument/2006/relationships/customXml" Target="../ink/ink452.xml"/><Relationship Id="rId662" Type="http://schemas.openxmlformats.org/officeDocument/2006/relationships/customXml" Target="../ink/ink659.xml"/><Relationship Id="rId1085" Type="http://schemas.openxmlformats.org/officeDocument/2006/relationships/customXml" Target="../ink/ink1082.xml"/><Relationship Id="rId1292" Type="http://schemas.openxmlformats.org/officeDocument/2006/relationships/customXml" Target="../ink/ink1289.xml"/><Relationship Id="rId108" Type="http://schemas.openxmlformats.org/officeDocument/2006/relationships/customXml" Target="../ink/ink105.xml"/><Relationship Id="rId315" Type="http://schemas.openxmlformats.org/officeDocument/2006/relationships/customXml" Target="../ink/ink312.xml"/><Relationship Id="rId522" Type="http://schemas.openxmlformats.org/officeDocument/2006/relationships/customXml" Target="../ink/ink519.xml"/><Relationship Id="rId967" Type="http://schemas.openxmlformats.org/officeDocument/2006/relationships/customXml" Target="../ink/ink964.xml"/><Relationship Id="rId1152" Type="http://schemas.openxmlformats.org/officeDocument/2006/relationships/customXml" Target="../ink/ink1149.xml"/><Relationship Id="rId96" Type="http://schemas.openxmlformats.org/officeDocument/2006/relationships/customXml" Target="../ink/ink93.xml"/><Relationship Id="rId827" Type="http://schemas.openxmlformats.org/officeDocument/2006/relationships/customXml" Target="../ink/ink824.xml"/><Relationship Id="rId1012" Type="http://schemas.openxmlformats.org/officeDocument/2006/relationships/customXml" Target="../ink/ink1009.xml"/><Relationship Id="rId1457" Type="http://schemas.openxmlformats.org/officeDocument/2006/relationships/customXml" Target="../ink/ink1454.xml"/><Relationship Id="rId1317" Type="http://schemas.openxmlformats.org/officeDocument/2006/relationships/customXml" Target="../ink/ink1314.xml"/><Relationship Id="rId1524" Type="http://schemas.openxmlformats.org/officeDocument/2006/relationships/customXml" Target="../ink/ink1521.xml"/><Relationship Id="rId23" Type="http://schemas.openxmlformats.org/officeDocument/2006/relationships/customXml" Target="../ink/ink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108719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EEAAA504-8E88-4255-9924-C2202B4617B6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389677</xdr:colOff>
      <xdr:row>0</xdr:row>
      <xdr:rowOff>65520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3790C01F-0A84-41FB-9B47-51E8F9CC57D2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1900894</xdr:colOff>
      <xdr:row>8</xdr:row>
      <xdr:rowOff>0</xdr:rowOff>
    </xdr:from>
    <xdr:to>
      <xdr:col>3</xdr:col>
      <xdr:colOff>1901254</xdr:colOff>
      <xdr:row>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0DA653E1-804A-4D61-A665-78D4C63EB8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4CC99356-C7F5-486B-8B34-6737DE1C4E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22B9F436-F9A5-44FC-8A7C-61B4C30C01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311C58B1-2DCE-4CEC-8326-4F9D8BAE86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B39A0D88-FC82-4475-BF13-28CCD3C12D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B2C5094C-332A-4B7D-8131-0CDADFAFDC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A7342D7D-EDFA-44B7-9E1F-74D1131037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64445268-FB2A-4145-AB3F-6D88D89117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0B380DC0-A9C1-4AFF-A9C3-4501D80C45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B8FB6747-50C5-46AF-AF7C-63AC85755D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85BD1B64-79F5-4626-8CB0-7D431F7D61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56BFD016-9685-4D7B-A041-DACC503402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F10AB61E-D4E5-471E-B203-5FCCA0C693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C3F9D3A5-2CAA-48BA-BF5B-E4B1C31DCC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EFE69CE8-344F-479A-B917-A844D1BE78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D827BD4F-52E4-40B6-BB86-FDD968C202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FB91E874-1091-4AE0-81D2-7A4FA07109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66F138B4-101F-4E1D-B401-C1BA9BCB5A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5C848EAF-0ECA-4275-BADB-915FE4DAA1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EF88204A-C5B0-4C4E-8B8E-0F22BB2DDB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6597A5AC-7C05-4C80-B666-F29AFC7F41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3466C7D1-B61F-42BB-B9C7-C6C982CFFD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3CE276B2-A6A0-4586-9B2C-F75F7C18A3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9726D06E-4E73-493E-B330-768066D980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31637312-C0DF-4D9C-95DB-0C29DD95FC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AE7B0CE3-97BD-4D06-9071-C834525E46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AA4CA1D6-F773-4BDC-9C45-0E0AB37821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9F43460C-5694-424B-9C2E-4C59CB8617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9F51A3A6-5F0D-4C24-B5F0-6ED8505F09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402CEBE7-50DE-4881-8406-090299C706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B8752DCF-EED9-4363-90E3-35E0130DE2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DF221F26-383F-4FBE-9EE4-E2CFE162B4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B99DA993-F33F-4B92-8D61-0270514780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22BAA192-A4E3-4BAB-96EC-CE211B38CD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D61676D4-F155-4346-A892-8D7411B338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D6F99B99-0C79-47CD-94FC-0D5555CABE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0000DC2B-743F-4AD7-B535-0453EA6783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825DB48C-4870-4AB1-B9E7-F7FE273A4C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8F0A062A-BC82-4DE1-A344-25EF89BDC5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944FAFD4-1361-4C06-944A-FA134C31AC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404A2E74-0853-4D1F-8EBE-CF21DBAA95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F3F01284-7D00-4EFD-AD1C-FBEDEFDF58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52C66743-0A50-402E-A4B6-509DDE8DAF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271DCED3-BA1D-4C40-86E6-CFFFA6ACD1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A7E8B235-9234-4741-B82E-B3AF246D8D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1766576E-EA98-4370-82F4-C383AA3469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7BF3E9FB-EBEE-4C2F-9311-46C14FCD19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BA257B5B-1009-4180-AF7D-75B230363A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D3E72244-E748-4F86-814D-EEBC7A59C7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52C22D14-CC66-4086-9C8C-FE48F1F8A8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593C0F33-D755-4449-A999-D75AB35B7C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E0100B7C-BC5D-4732-8F2E-6B693886E4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76BA5C46-DE6E-4043-8137-3CBD0175BA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83D1ED6E-1488-4076-B73A-392F506CBB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3859E393-BD03-4A4E-B43D-171ED4F67C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A1CEC64C-1801-48AD-8859-84A81BE423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729F9588-DE94-4333-9C79-94C4764C7D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4D61A44B-AD40-4323-AC5B-0A6BEDA115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3FC950D4-51A9-4D82-B7DB-1E62F3C566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BDD87AB6-CB03-4762-9923-6FA5B89544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25F11933-5A68-42B9-823C-8E84B4FE15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71089F2B-6A32-48B4-A656-093169DD6D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6" name="Tinta 65">
              <a:extLst>
                <a:ext uri="{FF2B5EF4-FFF2-40B4-BE49-F238E27FC236}">
                  <a16:creationId xmlns:a16="http://schemas.microsoft.com/office/drawing/2014/main" id="{CDAA0EF6-8657-4120-9166-4494C06833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7" name="Tinta 66">
              <a:extLst>
                <a:ext uri="{FF2B5EF4-FFF2-40B4-BE49-F238E27FC236}">
                  <a16:creationId xmlns:a16="http://schemas.microsoft.com/office/drawing/2014/main" id="{D9D9746E-CDE8-42B2-9C85-127412415C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8" name="Tinta 67">
              <a:extLst>
                <a:ext uri="{FF2B5EF4-FFF2-40B4-BE49-F238E27FC236}">
                  <a16:creationId xmlns:a16="http://schemas.microsoft.com/office/drawing/2014/main" id="{9DF48B0C-43F6-4407-8593-36A9C00065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69" name="Tinta 68">
              <a:extLst>
                <a:ext uri="{FF2B5EF4-FFF2-40B4-BE49-F238E27FC236}">
                  <a16:creationId xmlns:a16="http://schemas.microsoft.com/office/drawing/2014/main" id="{9106959C-7BE5-4391-8BAD-2BE1AFE9B2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0" name="Tinta 69">
              <a:extLst>
                <a:ext uri="{FF2B5EF4-FFF2-40B4-BE49-F238E27FC236}">
                  <a16:creationId xmlns:a16="http://schemas.microsoft.com/office/drawing/2014/main" id="{F83E0987-4DEF-485B-BD3C-40A5047C78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1" name="Tinta 70">
              <a:extLst>
                <a:ext uri="{FF2B5EF4-FFF2-40B4-BE49-F238E27FC236}">
                  <a16:creationId xmlns:a16="http://schemas.microsoft.com/office/drawing/2014/main" id="{79083994-6A84-46F6-B7FA-534B269498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2" name="Tinta 71">
              <a:extLst>
                <a:ext uri="{FF2B5EF4-FFF2-40B4-BE49-F238E27FC236}">
                  <a16:creationId xmlns:a16="http://schemas.microsoft.com/office/drawing/2014/main" id="{D0106C49-4A8E-47BE-B9FD-F73C0559FA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3" name="Tinta 72">
              <a:extLst>
                <a:ext uri="{FF2B5EF4-FFF2-40B4-BE49-F238E27FC236}">
                  <a16:creationId xmlns:a16="http://schemas.microsoft.com/office/drawing/2014/main" id="{1AF05359-D23C-45C3-9636-8FA9F48409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4" name="Tinta 73">
              <a:extLst>
                <a:ext uri="{FF2B5EF4-FFF2-40B4-BE49-F238E27FC236}">
                  <a16:creationId xmlns:a16="http://schemas.microsoft.com/office/drawing/2014/main" id="{97BF6554-542A-483D-B5FC-3E2D2E057D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5" name="Tinta 74">
              <a:extLst>
                <a:ext uri="{FF2B5EF4-FFF2-40B4-BE49-F238E27FC236}">
                  <a16:creationId xmlns:a16="http://schemas.microsoft.com/office/drawing/2014/main" id="{57B518C5-745B-4561-B716-7826D50BF1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6" name="Tinta 75">
              <a:extLst>
                <a:ext uri="{FF2B5EF4-FFF2-40B4-BE49-F238E27FC236}">
                  <a16:creationId xmlns:a16="http://schemas.microsoft.com/office/drawing/2014/main" id="{E7512F48-69AD-4C3D-89B0-814887E65F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7" name="Tinta 76">
              <a:extLst>
                <a:ext uri="{FF2B5EF4-FFF2-40B4-BE49-F238E27FC236}">
                  <a16:creationId xmlns:a16="http://schemas.microsoft.com/office/drawing/2014/main" id="{9B41FA55-297B-444E-912D-6D3455FAE4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8" name="Tinta 77">
              <a:extLst>
                <a:ext uri="{FF2B5EF4-FFF2-40B4-BE49-F238E27FC236}">
                  <a16:creationId xmlns:a16="http://schemas.microsoft.com/office/drawing/2014/main" id="{1A36A5AB-00D3-4E23-AF3B-4352D1AC3B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79" name="Tinta 78">
              <a:extLst>
                <a:ext uri="{FF2B5EF4-FFF2-40B4-BE49-F238E27FC236}">
                  <a16:creationId xmlns:a16="http://schemas.microsoft.com/office/drawing/2014/main" id="{514D170B-6A49-41B9-A917-D1FE517CCE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0" name="Tinta 79">
              <a:extLst>
                <a:ext uri="{FF2B5EF4-FFF2-40B4-BE49-F238E27FC236}">
                  <a16:creationId xmlns:a16="http://schemas.microsoft.com/office/drawing/2014/main" id="{6A9D8835-B15A-46BD-8AB8-12562CA9A1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1" name="Tinta 80">
              <a:extLst>
                <a:ext uri="{FF2B5EF4-FFF2-40B4-BE49-F238E27FC236}">
                  <a16:creationId xmlns:a16="http://schemas.microsoft.com/office/drawing/2014/main" id="{789FC32E-D37E-4A0F-AD38-98C4D3248C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2" name="Tinta 81">
              <a:extLst>
                <a:ext uri="{FF2B5EF4-FFF2-40B4-BE49-F238E27FC236}">
                  <a16:creationId xmlns:a16="http://schemas.microsoft.com/office/drawing/2014/main" id="{FB43C778-53E4-4529-AF90-BF28CA829A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3" name="Tinta 82">
              <a:extLst>
                <a:ext uri="{FF2B5EF4-FFF2-40B4-BE49-F238E27FC236}">
                  <a16:creationId xmlns:a16="http://schemas.microsoft.com/office/drawing/2014/main" id="{0CD986AE-4D4F-41EC-87B0-9AA80BDB47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4" name="Tinta 83">
              <a:extLst>
                <a:ext uri="{FF2B5EF4-FFF2-40B4-BE49-F238E27FC236}">
                  <a16:creationId xmlns:a16="http://schemas.microsoft.com/office/drawing/2014/main" id="{ECB3DB5C-7BA0-4A43-B940-1E27774F1A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5" name="Tinta 84">
              <a:extLst>
                <a:ext uri="{FF2B5EF4-FFF2-40B4-BE49-F238E27FC236}">
                  <a16:creationId xmlns:a16="http://schemas.microsoft.com/office/drawing/2014/main" id="{0741BE01-BF83-4848-8C1D-9A08FB4478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6" name="Tinta 85">
              <a:extLst>
                <a:ext uri="{FF2B5EF4-FFF2-40B4-BE49-F238E27FC236}">
                  <a16:creationId xmlns:a16="http://schemas.microsoft.com/office/drawing/2014/main" id="{CF322171-FE7A-46F6-99A4-1B597935BA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7" name="Tinta 86">
              <a:extLst>
                <a:ext uri="{FF2B5EF4-FFF2-40B4-BE49-F238E27FC236}">
                  <a16:creationId xmlns:a16="http://schemas.microsoft.com/office/drawing/2014/main" id="{0EC135A1-8994-4D4B-80DC-2508143FC4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8" name="Tinta 87">
              <a:extLst>
                <a:ext uri="{FF2B5EF4-FFF2-40B4-BE49-F238E27FC236}">
                  <a16:creationId xmlns:a16="http://schemas.microsoft.com/office/drawing/2014/main" id="{C68D0364-9A72-45A2-8484-CFDF339EC8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89" name="Tinta 88">
              <a:extLst>
                <a:ext uri="{FF2B5EF4-FFF2-40B4-BE49-F238E27FC236}">
                  <a16:creationId xmlns:a16="http://schemas.microsoft.com/office/drawing/2014/main" id="{AE5EFE68-A78D-4663-B299-907E408AF4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0" name="Tinta 89">
              <a:extLst>
                <a:ext uri="{FF2B5EF4-FFF2-40B4-BE49-F238E27FC236}">
                  <a16:creationId xmlns:a16="http://schemas.microsoft.com/office/drawing/2014/main" id="{328AEAD6-D769-48C5-9E7F-B48CAC9E0D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1" name="Tinta 90">
              <a:extLst>
                <a:ext uri="{FF2B5EF4-FFF2-40B4-BE49-F238E27FC236}">
                  <a16:creationId xmlns:a16="http://schemas.microsoft.com/office/drawing/2014/main" id="{55014C4B-047E-495B-B75F-D6B1306786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2" name="Tinta 91">
              <a:extLst>
                <a:ext uri="{FF2B5EF4-FFF2-40B4-BE49-F238E27FC236}">
                  <a16:creationId xmlns:a16="http://schemas.microsoft.com/office/drawing/2014/main" id="{9165023E-AAF0-4FFF-A6E8-BE0EF6B84E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3" name="Tinta 92">
              <a:extLst>
                <a:ext uri="{FF2B5EF4-FFF2-40B4-BE49-F238E27FC236}">
                  <a16:creationId xmlns:a16="http://schemas.microsoft.com/office/drawing/2014/main" id="{1F123C51-F1B1-4457-AC9E-907C9931E7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4" name="Tinta 93">
              <a:extLst>
                <a:ext uri="{FF2B5EF4-FFF2-40B4-BE49-F238E27FC236}">
                  <a16:creationId xmlns:a16="http://schemas.microsoft.com/office/drawing/2014/main" id="{DDA992AA-78A4-4B64-9D69-9975E9FF10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5" name="Tinta 94">
              <a:extLst>
                <a:ext uri="{FF2B5EF4-FFF2-40B4-BE49-F238E27FC236}">
                  <a16:creationId xmlns:a16="http://schemas.microsoft.com/office/drawing/2014/main" id="{E068A799-D048-43E7-B464-61DA3B5C87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6" name="Tinta 95">
              <a:extLst>
                <a:ext uri="{FF2B5EF4-FFF2-40B4-BE49-F238E27FC236}">
                  <a16:creationId xmlns:a16="http://schemas.microsoft.com/office/drawing/2014/main" id="{1E7255A4-572E-4FE6-B389-CD5BC106F8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7" name="Tinta 96">
              <a:extLst>
                <a:ext uri="{FF2B5EF4-FFF2-40B4-BE49-F238E27FC236}">
                  <a16:creationId xmlns:a16="http://schemas.microsoft.com/office/drawing/2014/main" id="{35AB051C-AAD4-4FAC-B6F2-E603672D25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8" name="Tinta 97">
              <a:extLst>
                <a:ext uri="{FF2B5EF4-FFF2-40B4-BE49-F238E27FC236}">
                  <a16:creationId xmlns:a16="http://schemas.microsoft.com/office/drawing/2014/main" id="{EF27FDEA-890F-48E4-955C-9D81FD8AD6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99" name="Tinta 98">
              <a:extLst>
                <a:ext uri="{FF2B5EF4-FFF2-40B4-BE49-F238E27FC236}">
                  <a16:creationId xmlns:a16="http://schemas.microsoft.com/office/drawing/2014/main" id="{25379B53-1A5D-45B9-BEC2-3BEFA21FDE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0" name="Tinta 99">
              <a:extLst>
                <a:ext uri="{FF2B5EF4-FFF2-40B4-BE49-F238E27FC236}">
                  <a16:creationId xmlns:a16="http://schemas.microsoft.com/office/drawing/2014/main" id="{C39E7AE0-1135-44A7-A11D-5F25A79369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1" name="Tinta 100">
              <a:extLst>
                <a:ext uri="{FF2B5EF4-FFF2-40B4-BE49-F238E27FC236}">
                  <a16:creationId xmlns:a16="http://schemas.microsoft.com/office/drawing/2014/main" id="{3C73C39E-E9E9-47B7-8B20-71758C2960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2" name="Tinta 101">
              <a:extLst>
                <a:ext uri="{FF2B5EF4-FFF2-40B4-BE49-F238E27FC236}">
                  <a16:creationId xmlns:a16="http://schemas.microsoft.com/office/drawing/2014/main" id="{A12E0D56-A675-44A0-A44C-926EFA86BC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3" name="Tinta 102">
              <a:extLst>
                <a:ext uri="{FF2B5EF4-FFF2-40B4-BE49-F238E27FC236}">
                  <a16:creationId xmlns:a16="http://schemas.microsoft.com/office/drawing/2014/main" id="{FA0F7E76-4467-4570-A8E5-DD21AE84C1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4" name="Tinta 103">
              <a:extLst>
                <a:ext uri="{FF2B5EF4-FFF2-40B4-BE49-F238E27FC236}">
                  <a16:creationId xmlns:a16="http://schemas.microsoft.com/office/drawing/2014/main" id="{D0225270-1185-4B25-8815-78C5B7640B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5" name="Tinta 104">
              <a:extLst>
                <a:ext uri="{FF2B5EF4-FFF2-40B4-BE49-F238E27FC236}">
                  <a16:creationId xmlns:a16="http://schemas.microsoft.com/office/drawing/2014/main" id="{E740AA4A-D546-41A6-A836-C5F63B8D4D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6" name="Tinta 105">
              <a:extLst>
                <a:ext uri="{FF2B5EF4-FFF2-40B4-BE49-F238E27FC236}">
                  <a16:creationId xmlns:a16="http://schemas.microsoft.com/office/drawing/2014/main" id="{71B499B1-B213-4340-BE74-9AB3D82EC4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7" name="Tinta 106">
              <a:extLst>
                <a:ext uri="{FF2B5EF4-FFF2-40B4-BE49-F238E27FC236}">
                  <a16:creationId xmlns:a16="http://schemas.microsoft.com/office/drawing/2014/main" id="{04E0237E-F903-48CC-BE54-C22C57DFF1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8" name="Tinta 107">
              <a:extLst>
                <a:ext uri="{FF2B5EF4-FFF2-40B4-BE49-F238E27FC236}">
                  <a16:creationId xmlns:a16="http://schemas.microsoft.com/office/drawing/2014/main" id="{F5CFE134-15F8-4829-8470-87770B2E2F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09" name="Tinta 108">
              <a:extLst>
                <a:ext uri="{FF2B5EF4-FFF2-40B4-BE49-F238E27FC236}">
                  <a16:creationId xmlns:a16="http://schemas.microsoft.com/office/drawing/2014/main" id="{5282A0C1-82C5-4349-9506-1431A9541B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0" name="Tinta 109">
              <a:extLst>
                <a:ext uri="{FF2B5EF4-FFF2-40B4-BE49-F238E27FC236}">
                  <a16:creationId xmlns:a16="http://schemas.microsoft.com/office/drawing/2014/main" id="{66E36E99-DD5F-4A0F-A196-7B45DCA67E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1" name="Tinta 110">
              <a:extLst>
                <a:ext uri="{FF2B5EF4-FFF2-40B4-BE49-F238E27FC236}">
                  <a16:creationId xmlns:a16="http://schemas.microsoft.com/office/drawing/2014/main" id="{BDE860B6-269B-4A53-AD06-4D0925D7DE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2" name="Tinta 111">
              <a:extLst>
                <a:ext uri="{FF2B5EF4-FFF2-40B4-BE49-F238E27FC236}">
                  <a16:creationId xmlns:a16="http://schemas.microsoft.com/office/drawing/2014/main" id="{4573AAC0-7631-4142-8A83-A2641E8003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3" name="Tinta 112">
              <a:extLst>
                <a:ext uri="{FF2B5EF4-FFF2-40B4-BE49-F238E27FC236}">
                  <a16:creationId xmlns:a16="http://schemas.microsoft.com/office/drawing/2014/main" id="{575306B0-6AD0-4DC3-8064-DC1740DADF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4" name="Tinta 113">
              <a:extLst>
                <a:ext uri="{FF2B5EF4-FFF2-40B4-BE49-F238E27FC236}">
                  <a16:creationId xmlns:a16="http://schemas.microsoft.com/office/drawing/2014/main" id="{C5B15E50-2F7C-4EA2-B8C7-0F6DFA86E1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5" name="Tinta 114">
              <a:extLst>
                <a:ext uri="{FF2B5EF4-FFF2-40B4-BE49-F238E27FC236}">
                  <a16:creationId xmlns:a16="http://schemas.microsoft.com/office/drawing/2014/main" id="{69ADBA3A-3316-408A-9B95-979BA32B97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6" name="Tinta 115">
              <a:extLst>
                <a:ext uri="{FF2B5EF4-FFF2-40B4-BE49-F238E27FC236}">
                  <a16:creationId xmlns:a16="http://schemas.microsoft.com/office/drawing/2014/main" id="{2107D88D-351B-4639-A98E-207B855A07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7" name="Tinta 116">
              <a:extLst>
                <a:ext uri="{FF2B5EF4-FFF2-40B4-BE49-F238E27FC236}">
                  <a16:creationId xmlns:a16="http://schemas.microsoft.com/office/drawing/2014/main" id="{CBA2ABC8-54EB-433C-8C67-298A052830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8" name="Tinta 117">
              <a:extLst>
                <a:ext uri="{FF2B5EF4-FFF2-40B4-BE49-F238E27FC236}">
                  <a16:creationId xmlns:a16="http://schemas.microsoft.com/office/drawing/2014/main" id="{384AF4C8-DFBB-43E3-9661-B338B5A92C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19" name="Tinta 118">
              <a:extLst>
                <a:ext uri="{FF2B5EF4-FFF2-40B4-BE49-F238E27FC236}">
                  <a16:creationId xmlns:a16="http://schemas.microsoft.com/office/drawing/2014/main" id="{61043500-8D85-4196-AA30-D847D5B8CD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0" name="Tinta 119">
              <a:extLst>
                <a:ext uri="{FF2B5EF4-FFF2-40B4-BE49-F238E27FC236}">
                  <a16:creationId xmlns:a16="http://schemas.microsoft.com/office/drawing/2014/main" id="{626B1049-FEA1-46C5-B240-92DE42F8DE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1" name="Tinta 120">
              <a:extLst>
                <a:ext uri="{FF2B5EF4-FFF2-40B4-BE49-F238E27FC236}">
                  <a16:creationId xmlns:a16="http://schemas.microsoft.com/office/drawing/2014/main" id="{8F7B78D3-DB22-44D6-B8DE-A686767F57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2" name="Tinta 121">
              <a:extLst>
                <a:ext uri="{FF2B5EF4-FFF2-40B4-BE49-F238E27FC236}">
                  <a16:creationId xmlns:a16="http://schemas.microsoft.com/office/drawing/2014/main" id="{E50F8DBE-FCAF-4E9A-94C5-30053CF0E7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3" name="Tinta 122">
              <a:extLst>
                <a:ext uri="{FF2B5EF4-FFF2-40B4-BE49-F238E27FC236}">
                  <a16:creationId xmlns:a16="http://schemas.microsoft.com/office/drawing/2014/main" id="{92B1A743-6E47-4524-8335-CCD3A9E9C1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4" name="Tinta 123">
              <a:extLst>
                <a:ext uri="{FF2B5EF4-FFF2-40B4-BE49-F238E27FC236}">
                  <a16:creationId xmlns:a16="http://schemas.microsoft.com/office/drawing/2014/main" id="{0A7EF24D-E90D-43CA-B3D0-32E8757BEA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5" name="Tinta 124">
              <a:extLst>
                <a:ext uri="{FF2B5EF4-FFF2-40B4-BE49-F238E27FC236}">
                  <a16:creationId xmlns:a16="http://schemas.microsoft.com/office/drawing/2014/main" id="{D26E82AD-EFFB-4FEA-ABE9-DD26C68949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6" name="Tinta 125">
              <a:extLst>
                <a:ext uri="{FF2B5EF4-FFF2-40B4-BE49-F238E27FC236}">
                  <a16:creationId xmlns:a16="http://schemas.microsoft.com/office/drawing/2014/main" id="{AA4796C5-BC39-4378-9573-0846AC1DB6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7" name="Tinta 126">
              <a:extLst>
                <a:ext uri="{FF2B5EF4-FFF2-40B4-BE49-F238E27FC236}">
                  <a16:creationId xmlns:a16="http://schemas.microsoft.com/office/drawing/2014/main" id="{D24C3ABB-B162-410D-BBB8-BB67EDFF52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8" name="Tinta 127">
              <a:extLst>
                <a:ext uri="{FF2B5EF4-FFF2-40B4-BE49-F238E27FC236}">
                  <a16:creationId xmlns:a16="http://schemas.microsoft.com/office/drawing/2014/main" id="{AA45414D-BF34-4E93-9026-68E949ADAA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29" name="Tinta 128">
              <a:extLst>
                <a:ext uri="{FF2B5EF4-FFF2-40B4-BE49-F238E27FC236}">
                  <a16:creationId xmlns:a16="http://schemas.microsoft.com/office/drawing/2014/main" id="{4745F75B-20E7-453E-B2B3-D0FFC73313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0" name="Tinta 129">
              <a:extLst>
                <a:ext uri="{FF2B5EF4-FFF2-40B4-BE49-F238E27FC236}">
                  <a16:creationId xmlns:a16="http://schemas.microsoft.com/office/drawing/2014/main" id="{F110EDC4-9D19-442F-AD9D-D30C80357B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1" name="Tinta 130">
              <a:extLst>
                <a:ext uri="{FF2B5EF4-FFF2-40B4-BE49-F238E27FC236}">
                  <a16:creationId xmlns:a16="http://schemas.microsoft.com/office/drawing/2014/main" id="{96B89EBE-8731-41B2-88D1-89DDF7402B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2" name="Tinta 131">
              <a:extLst>
                <a:ext uri="{FF2B5EF4-FFF2-40B4-BE49-F238E27FC236}">
                  <a16:creationId xmlns:a16="http://schemas.microsoft.com/office/drawing/2014/main" id="{257A65E2-ABFF-4EF3-B8FB-4AB8C8578A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3" name="Tinta 132">
              <a:extLst>
                <a:ext uri="{FF2B5EF4-FFF2-40B4-BE49-F238E27FC236}">
                  <a16:creationId xmlns:a16="http://schemas.microsoft.com/office/drawing/2014/main" id="{832AB89A-7128-46A5-8B26-6113B75EBD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4" name="Tinta 133">
              <a:extLst>
                <a:ext uri="{FF2B5EF4-FFF2-40B4-BE49-F238E27FC236}">
                  <a16:creationId xmlns:a16="http://schemas.microsoft.com/office/drawing/2014/main" id="{A78B1154-0C49-4F50-BBDB-BC259DE450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5" name="Tinta 134">
              <a:extLst>
                <a:ext uri="{FF2B5EF4-FFF2-40B4-BE49-F238E27FC236}">
                  <a16:creationId xmlns:a16="http://schemas.microsoft.com/office/drawing/2014/main" id="{992E1BF9-3AFD-437A-9E30-B27EB06791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6" name="Tinta 135">
              <a:extLst>
                <a:ext uri="{FF2B5EF4-FFF2-40B4-BE49-F238E27FC236}">
                  <a16:creationId xmlns:a16="http://schemas.microsoft.com/office/drawing/2014/main" id="{7F59833E-5450-4B87-BEB0-E4064D1297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7" name="Tinta 136">
              <a:extLst>
                <a:ext uri="{FF2B5EF4-FFF2-40B4-BE49-F238E27FC236}">
                  <a16:creationId xmlns:a16="http://schemas.microsoft.com/office/drawing/2014/main" id="{7F4047C7-88EF-4CDA-A5A5-2E217777DA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8" name="Tinta 137">
              <a:extLst>
                <a:ext uri="{FF2B5EF4-FFF2-40B4-BE49-F238E27FC236}">
                  <a16:creationId xmlns:a16="http://schemas.microsoft.com/office/drawing/2014/main" id="{5FE4F642-5BD5-4F85-A6A7-676B2A0CFD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39" name="Tinta 138">
              <a:extLst>
                <a:ext uri="{FF2B5EF4-FFF2-40B4-BE49-F238E27FC236}">
                  <a16:creationId xmlns:a16="http://schemas.microsoft.com/office/drawing/2014/main" id="{F5932D7F-0ECB-472A-A08E-590673B520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0" name="Tinta 139">
              <a:extLst>
                <a:ext uri="{FF2B5EF4-FFF2-40B4-BE49-F238E27FC236}">
                  <a16:creationId xmlns:a16="http://schemas.microsoft.com/office/drawing/2014/main" id="{113C0098-65EF-4487-A8C9-E83439C046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1" name="Tinta 140">
              <a:extLst>
                <a:ext uri="{FF2B5EF4-FFF2-40B4-BE49-F238E27FC236}">
                  <a16:creationId xmlns:a16="http://schemas.microsoft.com/office/drawing/2014/main" id="{4E5F5527-37A9-4F03-A438-EB6C413EEF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2" name="Tinta 141">
              <a:extLst>
                <a:ext uri="{FF2B5EF4-FFF2-40B4-BE49-F238E27FC236}">
                  <a16:creationId xmlns:a16="http://schemas.microsoft.com/office/drawing/2014/main" id="{AFDE6DE6-934D-4957-8ED7-E87627A7EC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3" name="Tinta 142">
              <a:extLst>
                <a:ext uri="{FF2B5EF4-FFF2-40B4-BE49-F238E27FC236}">
                  <a16:creationId xmlns:a16="http://schemas.microsoft.com/office/drawing/2014/main" id="{9D17864F-3EB0-4AC3-BE7A-F5086289BE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4" name="Tinta 143">
              <a:extLst>
                <a:ext uri="{FF2B5EF4-FFF2-40B4-BE49-F238E27FC236}">
                  <a16:creationId xmlns:a16="http://schemas.microsoft.com/office/drawing/2014/main" id="{90560D2C-7638-4511-9156-EB7969A3BC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5" name="Tinta 144">
              <a:extLst>
                <a:ext uri="{FF2B5EF4-FFF2-40B4-BE49-F238E27FC236}">
                  <a16:creationId xmlns:a16="http://schemas.microsoft.com/office/drawing/2014/main" id="{1869484F-004E-4866-94AA-1B77F5F088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6" name="Tinta 145">
              <a:extLst>
                <a:ext uri="{FF2B5EF4-FFF2-40B4-BE49-F238E27FC236}">
                  <a16:creationId xmlns:a16="http://schemas.microsoft.com/office/drawing/2014/main" id="{487D3DCD-30CD-4E5C-8230-4163A54D6C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7" name="Tinta 146">
              <a:extLst>
                <a:ext uri="{FF2B5EF4-FFF2-40B4-BE49-F238E27FC236}">
                  <a16:creationId xmlns:a16="http://schemas.microsoft.com/office/drawing/2014/main" id="{04C6536B-3622-4F0E-A2FF-F9F23B3531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8" name="Tinta 147">
              <a:extLst>
                <a:ext uri="{FF2B5EF4-FFF2-40B4-BE49-F238E27FC236}">
                  <a16:creationId xmlns:a16="http://schemas.microsoft.com/office/drawing/2014/main" id="{4B6B8B24-2EDC-40DC-8E0B-B26112C827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49" name="Tinta 148">
              <a:extLst>
                <a:ext uri="{FF2B5EF4-FFF2-40B4-BE49-F238E27FC236}">
                  <a16:creationId xmlns:a16="http://schemas.microsoft.com/office/drawing/2014/main" id="{18ED405B-33A8-4CA1-9D35-84936414FC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0" name="Tinta 149">
              <a:extLst>
                <a:ext uri="{FF2B5EF4-FFF2-40B4-BE49-F238E27FC236}">
                  <a16:creationId xmlns:a16="http://schemas.microsoft.com/office/drawing/2014/main" id="{9814BA1A-91B2-4C03-A7E5-734721D086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1" name="Tinta 150">
              <a:extLst>
                <a:ext uri="{FF2B5EF4-FFF2-40B4-BE49-F238E27FC236}">
                  <a16:creationId xmlns:a16="http://schemas.microsoft.com/office/drawing/2014/main" id="{698AB7CF-55B6-4AAA-A104-AB508311A6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2" name="Tinta 151">
              <a:extLst>
                <a:ext uri="{FF2B5EF4-FFF2-40B4-BE49-F238E27FC236}">
                  <a16:creationId xmlns:a16="http://schemas.microsoft.com/office/drawing/2014/main" id="{B5ED3DD0-2B95-4F8D-B3E4-EB30DF2540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3" name="Tinta 152">
              <a:extLst>
                <a:ext uri="{FF2B5EF4-FFF2-40B4-BE49-F238E27FC236}">
                  <a16:creationId xmlns:a16="http://schemas.microsoft.com/office/drawing/2014/main" id="{07CFFBAF-BDCC-4D90-B1C7-9FEB860AFE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4" name="Tinta 153">
              <a:extLst>
                <a:ext uri="{FF2B5EF4-FFF2-40B4-BE49-F238E27FC236}">
                  <a16:creationId xmlns:a16="http://schemas.microsoft.com/office/drawing/2014/main" id="{25485DFA-091F-4335-90C8-1F0337C967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5" name="Tinta 154">
              <a:extLst>
                <a:ext uri="{FF2B5EF4-FFF2-40B4-BE49-F238E27FC236}">
                  <a16:creationId xmlns:a16="http://schemas.microsoft.com/office/drawing/2014/main" id="{F64AF210-8C9D-44B8-A7B9-7DEA0E7C94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6" name="Tinta 155">
              <a:extLst>
                <a:ext uri="{FF2B5EF4-FFF2-40B4-BE49-F238E27FC236}">
                  <a16:creationId xmlns:a16="http://schemas.microsoft.com/office/drawing/2014/main" id="{EDB79255-41AA-4783-B830-4A72563954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7" name="Tinta 156">
              <a:extLst>
                <a:ext uri="{FF2B5EF4-FFF2-40B4-BE49-F238E27FC236}">
                  <a16:creationId xmlns:a16="http://schemas.microsoft.com/office/drawing/2014/main" id="{6FDEAC38-8BAF-445C-8679-0BF88F80D7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8" name="Tinta 157">
              <a:extLst>
                <a:ext uri="{FF2B5EF4-FFF2-40B4-BE49-F238E27FC236}">
                  <a16:creationId xmlns:a16="http://schemas.microsoft.com/office/drawing/2014/main" id="{ED2F4042-BD90-4FC3-8EAE-6458A31B67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59" name="Tinta 158">
              <a:extLst>
                <a:ext uri="{FF2B5EF4-FFF2-40B4-BE49-F238E27FC236}">
                  <a16:creationId xmlns:a16="http://schemas.microsoft.com/office/drawing/2014/main" id="{5015075D-57C6-4EF7-B984-23F1E7E01F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0" name="Tinta 159">
              <a:extLst>
                <a:ext uri="{FF2B5EF4-FFF2-40B4-BE49-F238E27FC236}">
                  <a16:creationId xmlns:a16="http://schemas.microsoft.com/office/drawing/2014/main" id="{9969C0A5-DDB4-4FD2-AE4A-FE932BD276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1" name="Tinta 160">
              <a:extLst>
                <a:ext uri="{FF2B5EF4-FFF2-40B4-BE49-F238E27FC236}">
                  <a16:creationId xmlns:a16="http://schemas.microsoft.com/office/drawing/2014/main" id="{41FA4960-3024-4687-85DC-ACD8BABAF3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2" name="Tinta 161">
              <a:extLst>
                <a:ext uri="{FF2B5EF4-FFF2-40B4-BE49-F238E27FC236}">
                  <a16:creationId xmlns:a16="http://schemas.microsoft.com/office/drawing/2014/main" id="{B84510E9-1AC1-4658-A625-4B8712C124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3" name="Tinta 162">
              <a:extLst>
                <a:ext uri="{FF2B5EF4-FFF2-40B4-BE49-F238E27FC236}">
                  <a16:creationId xmlns:a16="http://schemas.microsoft.com/office/drawing/2014/main" id="{6798BE34-DA87-41FE-A7D4-4C262EC5A5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4" name="Tinta 163">
              <a:extLst>
                <a:ext uri="{FF2B5EF4-FFF2-40B4-BE49-F238E27FC236}">
                  <a16:creationId xmlns:a16="http://schemas.microsoft.com/office/drawing/2014/main" id="{C73056D5-94FD-4A61-9E7F-5B37F18B11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5" name="Tinta 164">
              <a:extLst>
                <a:ext uri="{FF2B5EF4-FFF2-40B4-BE49-F238E27FC236}">
                  <a16:creationId xmlns:a16="http://schemas.microsoft.com/office/drawing/2014/main" id="{5765EEA7-8493-4070-8F72-FD741A57EC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6" name="Tinta 165">
              <a:extLst>
                <a:ext uri="{FF2B5EF4-FFF2-40B4-BE49-F238E27FC236}">
                  <a16:creationId xmlns:a16="http://schemas.microsoft.com/office/drawing/2014/main" id="{4F3FB205-2361-4443-873F-480E443880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7" name="Tinta 166">
              <a:extLst>
                <a:ext uri="{FF2B5EF4-FFF2-40B4-BE49-F238E27FC236}">
                  <a16:creationId xmlns:a16="http://schemas.microsoft.com/office/drawing/2014/main" id="{9E63E1EE-D61A-439F-AB42-0A93732F3B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8" name="Tinta 167">
              <a:extLst>
                <a:ext uri="{FF2B5EF4-FFF2-40B4-BE49-F238E27FC236}">
                  <a16:creationId xmlns:a16="http://schemas.microsoft.com/office/drawing/2014/main" id="{453B29A5-8992-4735-87A6-F2C11EF65B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69" name="Tinta 168">
              <a:extLst>
                <a:ext uri="{FF2B5EF4-FFF2-40B4-BE49-F238E27FC236}">
                  <a16:creationId xmlns:a16="http://schemas.microsoft.com/office/drawing/2014/main" id="{ED3F7BDA-6F2B-4670-AF3C-3D60D507AB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0" name="Tinta 169">
              <a:extLst>
                <a:ext uri="{FF2B5EF4-FFF2-40B4-BE49-F238E27FC236}">
                  <a16:creationId xmlns:a16="http://schemas.microsoft.com/office/drawing/2014/main" id="{7AE7B7AD-05EE-419B-83A3-97C82D3C53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1" name="Tinta 170">
              <a:extLst>
                <a:ext uri="{FF2B5EF4-FFF2-40B4-BE49-F238E27FC236}">
                  <a16:creationId xmlns:a16="http://schemas.microsoft.com/office/drawing/2014/main" id="{CCE57B76-CCC1-4B77-8286-717B3D79BA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2" name="Tinta 171">
              <a:extLst>
                <a:ext uri="{FF2B5EF4-FFF2-40B4-BE49-F238E27FC236}">
                  <a16:creationId xmlns:a16="http://schemas.microsoft.com/office/drawing/2014/main" id="{F16EDDE2-A613-4383-8209-0B65FBECDC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3" name="Tinta 172">
              <a:extLst>
                <a:ext uri="{FF2B5EF4-FFF2-40B4-BE49-F238E27FC236}">
                  <a16:creationId xmlns:a16="http://schemas.microsoft.com/office/drawing/2014/main" id="{C5EF8DD6-3ABF-444B-BE97-F4678D1FEC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4" name="Tinta 173">
              <a:extLst>
                <a:ext uri="{FF2B5EF4-FFF2-40B4-BE49-F238E27FC236}">
                  <a16:creationId xmlns:a16="http://schemas.microsoft.com/office/drawing/2014/main" id="{B2619D59-294C-4C3F-8E86-69A079C188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5" name="Tinta 174">
              <a:extLst>
                <a:ext uri="{FF2B5EF4-FFF2-40B4-BE49-F238E27FC236}">
                  <a16:creationId xmlns:a16="http://schemas.microsoft.com/office/drawing/2014/main" id="{1207445D-B3A3-4C36-95C1-E0E6BA8B2A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6" name="Tinta 175">
              <a:extLst>
                <a:ext uri="{FF2B5EF4-FFF2-40B4-BE49-F238E27FC236}">
                  <a16:creationId xmlns:a16="http://schemas.microsoft.com/office/drawing/2014/main" id="{6A94E5DA-A154-4F7A-A4AB-B02B25FE08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7" name="Tinta 176">
              <a:extLst>
                <a:ext uri="{FF2B5EF4-FFF2-40B4-BE49-F238E27FC236}">
                  <a16:creationId xmlns:a16="http://schemas.microsoft.com/office/drawing/2014/main" id="{7B151B83-DAB7-4F6D-B1E9-F2CC795604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8" name="Tinta 177">
              <a:extLst>
                <a:ext uri="{FF2B5EF4-FFF2-40B4-BE49-F238E27FC236}">
                  <a16:creationId xmlns:a16="http://schemas.microsoft.com/office/drawing/2014/main" id="{774C4E2F-AE9B-4DF7-B686-0625CDD00F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79" name="Tinta 178">
              <a:extLst>
                <a:ext uri="{FF2B5EF4-FFF2-40B4-BE49-F238E27FC236}">
                  <a16:creationId xmlns:a16="http://schemas.microsoft.com/office/drawing/2014/main" id="{DC54AFE9-E8BD-4707-B779-405307181B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0" name="Tinta 179">
              <a:extLst>
                <a:ext uri="{FF2B5EF4-FFF2-40B4-BE49-F238E27FC236}">
                  <a16:creationId xmlns:a16="http://schemas.microsoft.com/office/drawing/2014/main" id="{355545A9-E875-4E7A-BD7A-61CF01E01A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1" name="Tinta 180">
              <a:extLst>
                <a:ext uri="{FF2B5EF4-FFF2-40B4-BE49-F238E27FC236}">
                  <a16:creationId xmlns:a16="http://schemas.microsoft.com/office/drawing/2014/main" id="{E2A86DE5-E54C-47EE-96F9-AC58B38BFA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2" name="Tinta 181">
              <a:extLst>
                <a:ext uri="{FF2B5EF4-FFF2-40B4-BE49-F238E27FC236}">
                  <a16:creationId xmlns:a16="http://schemas.microsoft.com/office/drawing/2014/main" id="{65760059-7228-41CB-B6DB-C77CAE0BEE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3" name="Tinta 182">
              <a:extLst>
                <a:ext uri="{FF2B5EF4-FFF2-40B4-BE49-F238E27FC236}">
                  <a16:creationId xmlns:a16="http://schemas.microsoft.com/office/drawing/2014/main" id="{726C595E-EC76-4623-BDBF-CABD603055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4" name="Tinta 183">
              <a:extLst>
                <a:ext uri="{FF2B5EF4-FFF2-40B4-BE49-F238E27FC236}">
                  <a16:creationId xmlns:a16="http://schemas.microsoft.com/office/drawing/2014/main" id="{F4059276-EF9F-4D2A-BF29-8EF4EE1772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5" name="Tinta 184">
              <a:extLst>
                <a:ext uri="{FF2B5EF4-FFF2-40B4-BE49-F238E27FC236}">
                  <a16:creationId xmlns:a16="http://schemas.microsoft.com/office/drawing/2014/main" id="{8E6A1B14-437B-4C31-ABA7-0CE5EFC471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6" name="Tinta 185">
              <a:extLst>
                <a:ext uri="{FF2B5EF4-FFF2-40B4-BE49-F238E27FC236}">
                  <a16:creationId xmlns:a16="http://schemas.microsoft.com/office/drawing/2014/main" id="{23A9F19F-8D27-4CB8-8CF8-CA1ED45EFD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7" name="Tinta 186">
              <a:extLst>
                <a:ext uri="{FF2B5EF4-FFF2-40B4-BE49-F238E27FC236}">
                  <a16:creationId xmlns:a16="http://schemas.microsoft.com/office/drawing/2014/main" id="{5F599AD0-3CFD-4377-9597-C4A9FA7D5C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8" name="Tinta 187">
              <a:extLst>
                <a:ext uri="{FF2B5EF4-FFF2-40B4-BE49-F238E27FC236}">
                  <a16:creationId xmlns:a16="http://schemas.microsoft.com/office/drawing/2014/main" id="{407DFB87-C205-4B76-8F27-8DF734B2C8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89" name="Tinta 188">
              <a:extLst>
                <a:ext uri="{FF2B5EF4-FFF2-40B4-BE49-F238E27FC236}">
                  <a16:creationId xmlns:a16="http://schemas.microsoft.com/office/drawing/2014/main" id="{A163945E-577B-41FE-834D-8DEF0E6443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0" name="Tinta 189">
              <a:extLst>
                <a:ext uri="{FF2B5EF4-FFF2-40B4-BE49-F238E27FC236}">
                  <a16:creationId xmlns:a16="http://schemas.microsoft.com/office/drawing/2014/main" id="{BCB59594-042E-410D-8680-E35089D440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1" name="Tinta 190">
              <a:extLst>
                <a:ext uri="{FF2B5EF4-FFF2-40B4-BE49-F238E27FC236}">
                  <a16:creationId xmlns:a16="http://schemas.microsoft.com/office/drawing/2014/main" id="{2545FFD9-8F83-4BA6-9725-D7B21B427D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2" name="Tinta 191">
              <a:extLst>
                <a:ext uri="{FF2B5EF4-FFF2-40B4-BE49-F238E27FC236}">
                  <a16:creationId xmlns:a16="http://schemas.microsoft.com/office/drawing/2014/main" id="{C92477E0-EA4E-4764-BB0D-E7A5E53DD5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3" name="Tinta 192">
              <a:extLst>
                <a:ext uri="{FF2B5EF4-FFF2-40B4-BE49-F238E27FC236}">
                  <a16:creationId xmlns:a16="http://schemas.microsoft.com/office/drawing/2014/main" id="{1D532A65-A9BB-4142-AA9C-2CB90125A2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4" name="Tinta 193">
              <a:extLst>
                <a:ext uri="{FF2B5EF4-FFF2-40B4-BE49-F238E27FC236}">
                  <a16:creationId xmlns:a16="http://schemas.microsoft.com/office/drawing/2014/main" id="{F955909F-5813-4E2D-8CC2-5A68713199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5" name="Tinta 194">
              <a:extLst>
                <a:ext uri="{FF2B5EF4-FFF2-40B4-BE49-F238E27FC236}">
                  <a16:creationId xmlns:a16="http://schemas.microsoft.com/office/drawing/2014/main" id="{F668F3DE-9289-4283-B17F-0B2FFD8259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6" name="Tinta 195">
              <a:extLst>
                <a:ext uri="{FF2B5EF4-FFF2-40B4-BE49-F238E27FC236}">
                  <a16:creationId xmlns:a16="http://schemas.microsoft.com/office/drawing/2014/main" id="{AF3208AA-1582-439A-9403-FA24560C81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7" name="Tinta 196">
              <a:extLst>
                <a:ext uri="{FF2B5EF4-FFF2-40B4-BE49-F238E27FC236}">
                  <a16:creationId xmlns:a16="http://schemas.microsoft.com/office/drawing/2014/main" id="{94EFD221-A6C3-42C7-AFBD-EB4ED96E62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8" name="Tinta 197">
              <a:extLst>
                <a:ext uri="{FF2B5EF4-FFF2-40B4-BE49-F238E27FC236}">
                  <a16:creationId xmlns:a16="http://schemas.microsoft.com/office/drawing/2014/main" id="{9A818334-3E38-4945-8CC3-AB75DA7E69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199" name="Tinta 198">
              <a:extLst>
                <a:ext uri="{FF2B5EF4-FFF2-40B4-BE49-F238E27FC236}">
                  <a16:creationId xmlns:a16="http://schemas.microsoft.com/office/drawing/2014/main" id="{220396D0-35CD-4EC2-8B34-0A4C8D6E19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0" name="Tinta 199">
              <a:extLst>
                <a:ext uri="{FF2B5EF4-FFF2-40B4-BE49-F238E27FC236}">
                  <a16:creationId xmlns:a16="http://schemas.microsoft.com/office/drawing/2014/main" id="{758A1B42-2A3C-454F-8930-DBEDE30537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1" name="Tinta 200">
              <a:extLst>
                <a:ext uri="{FF2B5EF4-FFF2-40B4-BE49-F238E27FC236}">
                  <a16:creationId xmlns:a16="http://schemas.microsoft.com/office/drawing/2014/main" id="{62FC3AC7-2BE3-489C-82C6-B618A28A06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2" name="Tinta 201">
              <a:extLst>
                <a:ext uri="{FF2B5EF4-FFF2-40B4-BE49-F238E27FC236}">
                  <a16:creationId xmlns:a16="http://schemas.microsoft.com/office/drawing/2014/main" id="{2A92DDFF-1265-4621-BA89-07F038AD77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3" name="Tinta 202">
              <a:extLst>
                <a:ext uri="{FF2B5EF4-FFF2-40B4-BE49-F238E27FC236}">
                  <a16:creationId xmlns:a16="http://schemas.microsoft.com/office/drawing/2014/main" id="{D6D1EDDD-D220-4033-BA5F-09B1DCF836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4" name="Tinta 203">
              <a:extLst>
                <a:ext uri="{FF2B5EF4-FFF2-40B4-BE49-F238E27FC236}">
                  <a16:creationId xmlns:a16="http://schemas.microsoft.com/office/drawing/2014/main" id="{AE7496F3-2494-49EC-8442-5B595FB396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5" name="Tinta 204">
              <a:extLst>
                <a:ext uri="{FF2B5EF4-FFF2-40B4-BE49-F238E27FC236}">
                  <a16:creationId xmlns:a16="http://schemas.microsoft.com/office/drawing/2014/main" id="{769AB08B-7267-41C9-A323-B9477A058B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6" name="Tinta 205">
              <a:extLst>
                <a:ext uri="{FF2B5EF4-FFF2-40B4-BE49-F238E27FC236}">
                  <a16:creationId xmlns:a16="http://schemas.microsoft.com/office/drawing/2014/main" id="{15ADF48C-1C67-4A79-AE11-39A3CD659C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7" name="Tinta 206">
              <a:extLst>
                <a:ext uri="{FF2B5EF4-FFF2-40B4-BE49-F238E27FC236}">
                  <a16:creationId xmlns:a16="http://schemas.microsoft.com/office/drawing/2014/main" id="{12BBE2CC-1461-4400-BAC2-C4C9387772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8" name="Tinta 207">
              <a:extLst>
                <a:ext uri="{FF2B5EF4-FFF2-40B4-BE49-F238E27FC236}">
                  <a16:creationId xmlns:a16="http://schemas.microsoft.com/office/drawing/2014/main" id="{2EF27B54-29A7-4A8B-9706-1AEFD4F54C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09" name="Tinta 208">
              <a:extLst>
                <a:ext uri="{FF2B5EF4-FFF2-40B4-BE49-F238E27FC236}">
                  <a16:creationId xmlns:a16="http://schemas.microsoft.com/office/drawing/2014/main" id="{3300FD27-6AA1-4107-A39A-14572CE294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0" name="Tinta 209">
              <a:extLst>
                <a:ext uri="{FF2B5EF4-FFF2-40B4-BE49-F238E27FC236}">
                  <a16:creationId xmlns:a16="http://schemas.microsoft.com/office/drawing/2014/main" id="{CD83B6C1-EB40-433D-9D55-E46F8875F5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1" name="Tinta 210">
              <a:extLst>
                <a:ext uri="{FF2B5EF4-FFF2-40B4-BE49-F238E27FC236}">
                  <a16:creationId xmlns:a16="http://schemas.microsoft.com/office/drawing/2014/main" id="{360D4DEE-914F-42D8-9311-5190AF061E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2" name="Tinta 211">
              <a:extLst>
                <a:ext uri="{FF2B5EF4-FFF2-40B4-BE49-F238E27FC236}">
                  <a16:creationId xmlns:a16="http://schemas.microsoft.com/office/drawing/2014/main" id="{C16C3619-675D-430D-B8D6-D5AA380AB9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3" name="Tinta 212">
              <a:extLst>
                <a:ext uri="{FF2B5EF4-FFF2-40B4-BE49-F238E27FC236}">
                  <a16:creationId xmlns:a16="http://schemas.microsoft.com/office/drawing/2014/main" id="{8D888187-9363-46B1-9CCB-A46EA6ED8C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4" name="Tinta 213">
              <a:extLst>
                <a:ext uri="{FF2B5EF4-FFF2-40B4-BE49-F238E27FC236}">
                  <a16:creationId xmlns:a16="http://schemas.microsoft.com/office/drawing/2014/main" id="{271D51C7-B578-4A24-956E-BD565C7591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5" name="Tinta 214">
              <a:extLst>
                <a:ext uri="{FF2B5EF4-FFF2-40B4-BE49-F238E27FC236}">
                  <a16:creationId xmlns:a16="http://schemas.microsoft.com/office/drawing/2014/main" id="{AFBDB0EC-CAFC-487D-8368-F5390E8F68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6" name="Tinta 215">
              <a:extLst>
                <a:ext uri="{FF2B5EF4-FFF2-40B4-BE49-F238E27FC236}">
                  <a16:creationId xmlns:a16="http://schemas.microsoft.com/office/drawing/2014/main" id="{A8E97FFA-86BC-483A-9FA6-B120E0C661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7" name="Tinta 216">
              <a:extLst>
                <a:ext uri="{FF2B5EF4-FFF2-40B4-BE49-F238E27FC236}">
                  <a16:creationId xmlns:a16="http://schemas.microsoft.com/office/drawing/2014/main" id="{9AE401EB-3526-4D33-9AE9-3111BDA9D8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8" name="Tinta 217">
              <a:extLst>
                <a:ext uri="{FF2B5EF4-FFF2-40B4-BE49-F238E27FC236}">
                  <a16:creationId xmlns:a16="http://schemas.microsoft.com/office/drawing/2014/main" id="{5F5E90A3-F490-4DDB-85AF-9108F95C3F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19" name="Tinta 218">
              <a:extLst>
                <a:ext uri="{FF2B5EF4-FFF2-40B4-BE49-F238E27FC236}">
                  <a16:creationId xmlns:a16="http://schemas.microsoft.com/office/drawing/2014/main" id="{CBE27C8F-8D26-43B8-A838-31D15EA6AF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0" name="Tinta 219">
              <a:extLst>
                <a:ext uri="{FF2B5EF4-FFF2-40B4-BE49-F238E27FC236}">
                  <a16:creationId xmlns:a16="http://schemas.microsoft.com/office/drawing/2014/main" id="{AD8A1240-F603-470C-A759-A9B47E68AE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1" name="Tinta 220">
              <a:extLst>
                <a:ext uri="{FF2B5EF4-FFF2-40B4-BE49-F238E27FC236}">
                  <a16:creationId xmlns:a16="http://schemas.microsoft.com/office/drawing/2014/main" id="{43652D40-E21D-49B8-9AED-BDF9536294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2" name="Tinta 221">
              <a:extLst>
                <a:ext uri="{FF2B5EF4-FFF2-40B4-BE49-F238E27FC236}">
                  <a16:creationId xmlns:a16="http://schemas.microsoft.com/office/drawing/2014/main" id="{6930434C-8730-42E7-8899-8868581851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3" name="Tinta 222">
              <a:extLst>
                <a:ext uri="{FF2B5EF4-FFF2-40B4-BE49-F238E27FC236}">
                  <a16:creationId xmlns:a16="http://schemas.microsoft.com/office/drawing/2014/main" id="{47799DB8-F735-4540-B54D-787D121A3A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4" name="Tinta 223">
              <a:extLst>
                <a:ext uri="{FF2B5EF4-FFF2-40B4-BE49-F238E27FC236}">
                  <a16:creationId xmlns:a16="http://schemas.microsoft.com/office/drawing/2014/main" id="{800846F4-17A6-49AC-ADDC-2DC90C01E4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5" name="Tinta 224">
              <a:extLst>
                <a:ext uri="{FF2B5EF4-FFF2-40B4-BE49-F238E27FC236}">
                  <a16:creationId xmlns:a16="http://schemas.microsoft.com/office/drawing/2014/main" id="{4200B012-442B-42D1-B862-1105BF5CB7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6" name="Tinta 225">
              <a:extLst>
                <a:ext uri="{FF2B5EF4-FFF2-40B4-BE49-F238E27FC236}">
                  <a16:creationId xmlns:a16="http://schemas.microsoft.com/office/drawing/2014/main" id="{4A2CF3FE-A0B1-4167-A026-5CC106994F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7" name="Tinta 226">
              <a:extLst>
                <a:ext uri="{FF2B5EF4-FFF2-40B4-BE49-F238E27FC236}">
                  <a16:creationId xmlns:a16="http://schemas.microsoft.com/office/drawing/2014/main" id="{11647B3B-D418-457E-AA6E-7A66AA3AAA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8" name="Tinta 227">
              <a:extLst>
                <a:ext uri="{FF2B5EF4-FFF2-40B4-BE49-F238E27FC236}">
                  <a16:creationId xmlns:a16="http://schemas.microsoft.com/office/drawing/2014/main" id="{866ABABD-4561-4220-8875-558CF42BA7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29" name="Tinta 228">
              <a:extLst>
                <a:ext uri="{FF2B5EF4-FFF2-40B4-BE49-F238E27FC236}">
                  <a16:creationId xmlns:a16="http://schemas.microsoft.com/office/drawing/2014/main" id="{EC490417-21FB-44D4-AF93-5E372ED1E3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0" name="Tinta 229">
              <a:extLst>
                <a:ext uri="{FF2B5EF4-FFF2-40B4-BE49-F238E27FC236}">
                  <a16:creationId xmlns:a16="http://schemas.microsoft.com/office/drawing/2014/main" id="{385F9D01-B2DE-4F98-950D-53237E39F6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1" name="Tinta 230">
              <a:extLst>
                <a:ext uri="{FF2B5EF4-FFF2-40B4-BE49-F238E27FC236}">
                  <a16:creationId xmlns:a16="http://schemas.microsoft.com/office/drawing/2014/main" id="{B9471282-7AE4-47BF-B64C-D00EA53DA6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2" name="Tinta 231">
              <a:extLst>
                <a:ext uri="{FF2B5EF4-FFF2-40B4-BE49-F238E27FC236}">
                  <a16:creationId xmlns:a16="http://schemas.microsoft.com/office/drawing/2014/main" id="{799F8CC2-8F19-48BF-A62F-29DF434D67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3" name="Tinta 232">
              <a:extLst>
                <a:ext uri="{FF2B5EF4-FFF2-40B4-BE49-F238E27FC236}">
                  <a16:creationId xmlns:a16="http://schemas.microsoft.com/office/drawing/2014/main" id="{5C079697-806B-413E-8C5A-12ABA5AA2B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4" name="Tinta 233">
              <a:extLst>
                <a:ext uri="{FF2B5EF4-FFF2-40B4-BE49-F238E27FC236}">
                  <a16:creationId xmlns:a16="http://schemas.microsoft.com/office/drawing/2014/main" id="{6E7E29AE-5EAA-4142-9F98-E63F3B0358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5" name="Tinta 234">
              <a:extLst>
                <a:ext uri="{FF2B5EF4-FFF2-40B4-BE49-F238E27FC236}">
                  <a16:creationId xmlns:a16="http://schemas.microsoft.com/office/drawing/2014/main" id="{665BE7D2-25BB-4860-BEB7-F48147BCCB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6" name="Tinta 235">
              <a:extLst>
                <a:ext uri="{FF2B5EF4-FFF2-40B4-BE49-F238E27FC236}">
                  <a16:creationId xmlns:a16="http://schemas.microsoft.com/office/drawing/2014/main" id="{4A4A1809-AF35-49D0-97C4-7FD8031CB3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7" name="Tinta 236">
              <a:extLst>
                <a:ext uri="{FF2B5EF4-FFF2-40B4-BE49-F238E27FC236}">
                  <a16:creationId xmlns:a16="http://schemas.microsoft.com/office/drawing/2014/main" id="{FE7288F6-C827-46C5-91A3-F5D525304E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8" name="Tinta 237">
              <a:extLst>
                <a:ext uri="{FF2B5EF4-FFF2-40B4-BE49-F238E27FC236}">
                  <a16:creationId xmlns:a16="http://schemas.microsoft.com/office/drawing/2014/main" id="{8B535CB4-ABBF-4F49-A1A4-6B6056135B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39" name="Tinta 238">
              <a:extLst>
                <a:ext uri="{FF2B5EF4-FFF2-40B4-BE49-F238E27FC236}">
                  <a16:creationId xmlns:a16="http://schemas.microsoft.com/office/drawing/2014/main" id="{69FD1EBC-D508-4C16-913E-1864EEA177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0" name="Tinta 239">
              <a:extLst>
                <a:ext uri="{FF2B5EF4-FFF2-40B4-BE49-F238E27FC236}">
                  <a16:creationId xmlns:a16="http://schemas.microsoft.com/office/drawing/2014/main" id="{C0B92AA0-5FF3-4698-9EC3-134543D727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1" name="Tinta 240">
              <a:extLst>
                <a:ext uri="{FF2B5EF4-FFF2-40B4-BE49-F238E27FC236}">
                  <a16:creationId xmlns:a16="http://schemas.microsoft.com/office/drawing/2014/main" id="{D07ABF25-36AE-4D8E-8F0E-38269B66FA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2" name="Tinta 241">
              <a:extLst>
                <a:ext uri="{FF2B5EF4-FFF2-40B4-BE49-F238E27FC236}">
                  <a16:creationId xmlns:a16="http://schemas.microsoft.com/office/drawing/2014/main" id="{02D20DD1-B818-40FB-822F-6028A9E0EE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3" name="Tinta 242">
              <a:extLst>
                <a:ext uri="{FF2B5EF4-FFF2-40B4-BE49-F238E27FC236}">
                  <a16:creationId xmlns:a16="http://schemas.microsoft.com/office/drawing/2014/main" id="{0294A78B-BA84-4CEF-940D-ADC5090175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4" name="Tinta 243">
              <a:extLst>
                <a:ext uri="{FF2B5EF4-FFF2-40B4-BE49-F238E27FC236}">
                  <a16:creationId xmlns:a16="http://schemas.microsoft.com/office/drawing/2014/main" id="{1D0A8521-1C40-4398-9BA5-884FD34DCD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5" name="Tinta 244">
              <a:extLst>
                <a:ext uri="{FF2B5EF4-FFF2-40B4-BE49-F238E27FC236}">
                  <a16:creationId xmlns:a16="http://schemas.microsoft.com/office/drawing/2014/main" id="{4DD4CA84-0457-4D33-8EB6-32A5BAE3E4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6" name="Tinta 245">
              <a:extLst>
                <a:ext uri="{FF2B5EF4-FFF2-40B4-BE49-F238E27FC236}">
                  <a16:creationId xmlns:a16="http://schemas.microsoft.com/office/drawing/2014/main" id="{29B0702B-4045-4097-BA5B-6CF05EF3E1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7" name="Tinta 246">
              <a:extLst>
                <a:ext uri="{FF2B5EF4-FFF2-40B4-BE49-F238E27FC236}">
                  <a16:creationId xmlns:a16="http://schemas.microsoft.com/office/drawing/2014/main" id="{49C704A7-EA98-446D-BC74-32B7323ABC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8" name="Tinta 247">
              <a:extLst>
                <a:ext uri="{FF2B5EF4-FFF2-40B4-BE49-F238E27FC236}">
                  <a16:creationId xmlns:a16="http://schemas.microsoft.com/office/drawing/2014/main" id="{1203ABC5-4555-4D80-B8B9-9F6B0F80CA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49" name="Tinta 248">
              <a:extLst>
                <a:ext uri="{FF2B5EF4-FFF2-40B4-BE49-F238E27FC236}">
                  <a16:creationId xmlns:a16="http://schemas.microsoft.com/office/drawing/2014/main" id="{7B7C9573-8B56-4F36-A6E7-0F108B0453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0" name="Tinta 249">
              <a:extLst>
                <a:ext uri="{FF2B5EF4-FFF2-40B4-BE49-F238E27FC236}">
                  <a16:creationId xmlns:a16="http://schemas.microsoft.com/office/drawing/2014/main" id="{60FA48D5-CB71-484E-8D7A-5EF1A2C8FE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1" name="Tinta 250">
              <a:extLst>
                <a:ext uri="{FF2B5EF4-FFF2-40B4-BE49-F238E27FC236}">
                  <a16:creationId xmlns:a16="http://schemas.microsoft.com/office/drawing/2014/main" id="{4B0EA7DB-8D7A-449E-86AC-C251492588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2" name="Tinta 251">
              <a:extLst>
                <a:ext uri="{FF2B5EF4-FFF2-40B4-BE49-F238E27FC236}">
                  <a16:creationId xmlns:a16="http://schemas.microsoft.com/office/drawing/2014/main" id="{BF987321-F056-4D9E-BA4E-24EAD64833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3" name="Tinta 252">
              <a:extLst>
                <a:ext uri="{FF2B5EF4-FFF2-40B4-BE49-F238E27FC236}">
                  <a16:creationId xmlns:a16="http://schemas.microsoft.com/office/drawing/2014/main" id="{A22770E6-98E3-424C-A549-E6FFC114F6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4" name="Tinta 253">
              <a:extLst>
                <a:ext uri="{FF2B5EF4-FFF2-40B4-BE49-F238E27FC236}">
                  <a16:creationId xmlns:a16="http://schemas.microsoft.com/office/drawing/2014/main" id="{5967F4B4-4370-456D-A730-4974416485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5" name="Tinta 254">
              <a:extLst>
                <a:ext uri="{FF2B5EF4-FFF2-40B4-BE49-F238E27FC236}">
                  <a16:creationId xmlns:a16="http://schemas.microsoft.com/office/drawing/2014/main" id="{23805FA0-CB55-4BB6-9241-7E042956BC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6" name="Tinta 255">
              <a:extLst>
                <a:ext uri="{FF2B5EF4-FFF2-40B4-BE49-F238E27FC236}">
                  <a16:creationId xmlns:a16="http://schemas.microsoft.com/office/drawing/2014/main" id="{3EA9FCA0-1587-44FE-B77E-5AB4A3E495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7" name="Tinta 256">
              <a:extLst>
                <a:ext uri="{FF2B5EF4-FFF2-40B4-BE49-F238E27FC236}">
                  <a16:creationId xmlns:a16="http://schemas.microsoft.com/office/drawing/2014/main" id="{02CDE14A-4F47-4250-901A-5E9BBC9B0E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8" name="Tinta 257">
              <a:extLst>
                <a:ext uri="{FF2B5EF4-FFF2-40B4-BE49-F238E27FC236}">
                  <a16:creationId xmlns:a16="http://schemas.microsoft.com/office/drawing/2014/main" id="{1E74378B-CDC4-447B-AB4B-6E824FE90A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59" name="Tinta 258">
              <a:extLst>
                <a:ext uri="{FF2B5EF4-FFF2-40B4-BE49-F238E27FC236}">
                  <a16:creationId xmlns:a16="http://schemas.microsoft.com/office/drawing/2014/main" id="{1B8D4D9F-8867-4E80-B208-0C937F4A11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0" name="Tinta 259">
              <a:extLst>
                <a:ext uri="{FF2B5EF4-FFF2-40B4-BE49-F238E27FC236}">
                  <a16:creationId xmlns:a16="http://schemas.microsoft.com/office/drawing/2014/main" id="{A8AFD90E-09A7-412F-B25A-C6A09E208A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1" name="Tinta 260">
              <a:extLst>
                <a:ext uri="{FF2B5EF4-FFF2-40B4-BE49-F238E27FC236}">
                  <a16:creationId xmlns:a16="http://schemas.microsoft.com/office/drawing/2014/main" id="{D0B57FE6-80F3-4CA2-AA7C-2A29380094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2" name="Tinta 261">
              <a:extLst>
                <a:ext uri="{FF2B5EF4-FFF2-40B4-BE49-F238E27FC236}">
                  <a16:creationId xmlns:a16="http://schemas.microsoft.com/office/drawing/2014/main" id="{AE2DC7F3-D2C2-40C3-BEC2-30BBF705D9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3" name="Tinta 262">
              <a:extLst>
                <a:ext uri="{FF2B5EF4-FFF2-40B4-BE49-F238E27FC236}">
                  <a16:creationId xmlns:a16="http://schemas.microsoft.com/office/drawing/2014/main" id="{231649ED-53BF-4984-AADE-2C07D914F6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4" name="Tinta 263">
              <a:extLst>
                <a:ext uri="{FF2B5EF4-FFF2-40B4-BE49-F238E27FC236}">
                  <a16:creationId xmlns:a16="http://schemas.microsoft.com/office/drawing/2014/main" id="{EC83F76D-8C4D-4521-8F93-C4A3E3EAE7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5" name="Tinta 264">
              <a:extLst>
                <a:ext uri="{FF2B5EF4-FFF2-40B4-BE49-F238E27FC236}">
                  <a16:creationId xmlns:a16="http://schemas.microsoft.com/office/drawing/2014/main" id="{E3761AAC-CA80-45FF-890D-D2AE6B0327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6" name="Tinta 265">
              <a:extLst>
                <a:ext uri="{FF2B5EF4-FFF2-40B4-BE49-F238E27FC236}">
                  <a16:creationId xmlns:a16="http://schemas.microsoft.com/office/drawing/2014/main" id="{F0ACEDC9-A135-4FAD-A538-83A82EE56B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7" name="Tinta 266">
              <a:extLst>
                <a:ext uri="{FF2B5EF4-FFF2-40B4-BE49-F238E27FC236}">
                  <a16:creationId xmlns:a16="http://schemas.microsoft.com/office/drawing/2014/main" id="{ABFD0B96-7A7A-4CA2-9300-D2CB379073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8" name="Tinta 267">
              <a:extLst>
                <a:ext uri="{FF2B5EF4-FFF2-40B4-BE49-F238E27FC236}">
                  <a16:creationId xmlns:a16="http://schemas.microsoft.com/office/drawing/2014/main" id="{A8A31AE7-4AC5-422E-AC47-880AEF3CAD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69" name="Tinta 268">
              <a:extLst>
                <a:ext uri="{FF2B5EF4-FFF2-40B4-BE49-F238E27FC236}">
                  <a16:creationId xmlns:a16="http://schemas.microsoft.com/office/drawing/2014/main" id="{404DEBD7-577D-41C3-B46C-51512AB93E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0" name="Tinta 269">
              <a:extLst>
                <a:ext uri="{FF2B5EF4-FFF2-40B4-BE49-F238E27FC236}">
                  <a16:creationId xmlns:a16="http://schemas.microsoft.com/office/drawing/2014/main" id="{51EEE162-0777-4186-9E82-43660F4380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1" name="Tinta 270">
              <a:extLst>
                <a:ext uri="{FF2B5EF4-FFF2-40B4-BE49-F238E27FC236}">
                  <a16:creationId xmlns:a16="http://schemas.microsoft.com/office/drawing/2014/main" id="{DC287DB1-8714-492A-AFC1-A61F19107A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2" name="Tinta 271">
              <a:extLst>
                <a:ext uri="{FF2B5EF4-FFF2-40B4-BE49-F238E27FC236}">
                  <a16:creationId xmlns:a16="http://schemas.microsoft.com/office/drawing/2014/main" id="{884800AA-F0E3-4DAB-B529-0645A2B385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3" name="Tinta 272">
              <a:extLst>
                <a:ext uri="{FF2B5EF4-FFF2-40B4-BE49-F238E27FC236}">
                  <a16:creationId xmlns:a16="http://schemas.microsoft.com/office/drawing/2014/main" id="{D53CF075-36A1-4238-8621-DCC63853A1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4" name="Tinta 273">
              <a:extLst>
                <a:ext uri="{FF2B5EF4-FFF2-40B4-BE49-F238E27FC236}">
                  <a16:creationId xmlns:a16="http://schemas.microsoft.com/office/drawing/2014/main" id="{D1A9B367-7398-4505-96A0-797940B7E7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5" name="Tinta 274">
              <a:extLst>
                <a:ext uri="{FF2B5EF4-FFF2-40B4-BE49-F238E27FC236}">
                  <a16:creationId xmlns:a16="http://schemas.microsoft.com/office/drawing/2014/main" id="{1D5B92DE-85F3-4F84-8168-D527AF75B9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6" name="Tinta 275">
              <a:extLst>
                <a:ext uri="{FF2B5EF4-FFF2-40B4-BE49-F238E27FC236}">
                  <a16:creationId xmlns:a16="http://schemas.microsoft.com/office/drawing/2014/main" id="{E83BC584-8310-4750-90E4-BD4317B8F9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7" name="Tinta 276">
              <a:extLst>
                <a:ext uri="{FF2B5EF4-FFF2-40B4-BE49-F238E27FC236}">
                  <a16:creationId xmlns:a16="http://schemas.microsoft.com/office/drawing/2014/main" id="{87FFB8DF-5C27-4AEF-906F-10DA038464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8" name="Tinta 277">
              <a:extLst>
                <a:ext uri="{FF2B5EF4-FFF2-40B4-BE49-F238E27FC236}">
                  <a16:creationId xmlns:a16="http://schemas.microsoft.com/office/drawing/2014/main" id="{68BB0828-2293-4007-887C-3462E199AE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79" name="Tinta 278">
              <a:extLst>
                <a:ext uri="{FF2B5EF4-FFF2-40B4-BE49-F238E27FC236}">
                  <a16:creationId xmlns:a16="http://schemas.microsoft.com/office/drawing/2014/main" id="{98B28D9C-9EB0-40AF-95BF-2C10E00571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0" name="Tinta 279">
              <a:extLst>
                <a:ext uri="{FF2B5EF4-FFF2-40B4-BE49-F238E27FC236}">
                  <a16:creationId xmlns:a16="http://schemas.microsoft.com/office/drawing/2014/main" id="{FA363722-2D7C-4F8F-869F-E5D69E83C4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1" name="Tinta 280">
              <a:extLst>
                <a:ext uri="{FF2B5EF4-FFF2-40B4-BE49-F238E27FC236}">
                  <a16:creationId xmlns:a16="http://schemas.microsoft.com/office/drawing/2014/main" id="{F30395A0-1139-4BE6-9479-66A33E089E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2" name="Tinta 281">
              <a:extLst>
                <a:ext uri="{FF2B5EF4-FFF2-40B4-BE49-F238E27FC236}">
                  <a16:creationId xmlns:a16="http://schemas.microsoft.com/office/drawing/2014/main" id="{DE5EED03-9EC6-4AFA-B00F-7458162017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3" name="Tinta 282">
              <a:extLst>
                <a:ext uri="{FF2B5EF4-FFF2-40B4-BE49-F238E27FC236}">
                  <a16:creationId xmlns:a16="http://schemas.microsoft.com/office/drawing/2014/main" id="{6871561C-93BC-4EC7-9872-A487FB8702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4" name="Tinta 283">
              <a:extLst>
                <a:ext uri="{FF2B5EF4-FFF2-40B4-BE49-F238E27FC236}">
                  <a16:creationId xmlns:a16="http://schemas.microsoft.com/office/drawing/2014/main" id="{10AE616C-F283-4CB7-A011-0EEDB715EF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5" name="Tinta 284">
              <a:extLst>
                <a:ext uri="{FF2B5EF4-FFF2-40B4-BE49-F238E27FC236}">
                  <a16:creationId xmlns:a16="http://schemas.microsoft.com/office/drawing/2014/main" id="{850BBFD4-9A3C-473D-A1FB-B19C71A857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6" name="Tinta 285">
              <a:extLst>
                <a:ext uri="{FF2B5EF4-FFF2-40B4-BE49-F238E27FC236}">
                  <a16:creationId xmlns:a16="http://schemas.microsoft.com/office/drawing/2014/main" id="{7BE2813A-E258-4927-8448-2B1F224127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7" name="Tinta 286">
              <a:extLst>
                <a:ext uri="{FF2B5EF4-FFF2-40B4-BE49-F238E27FC236}">
                  <a16:creationId xmlns:a16="http://schemas.microsoft.com/office/drawing/2014/main" id="{AAE9344B-448A-4C8E-8F77-4940B4C2F2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8" name="Tinta 287">
              <a:extLst>
                <a:ext uri="{FF2B5EF4-FFF2-40B4-BE49-F238E27FC236}">
                  <a16:creationId xmlns:a16="http://schemas.microsoft.com/office/drawing/2014/main" id="{8A3074A0-0275-4B3D-994F-0020A937E0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89" name="Tinta 288">
              <a:extLst>
                <a:ext uri="{FF2B5EF4-FFF2-40B4-BE49-F238E27FC236}">
                  <a16:creationId xmlns:a16="http://schemas.microsoft.com/office/drawing/2014/main" id="{21B3C843-F721-4B21-A25D-606A01406B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0" name="Tinta 289">
              <a:extLst>
                <a:ext uri="{FF2B5EF4-FFF2-40B4-BE49-F238E27FC236}">
                  <a16:creationId xmlns:a16="http://schemas.microsoft.com/office/drawing/2014/main" id="{985B9FCC-01F7-4A6A-BB38-37691003CB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1" name="Tinta 290">
              <a:extLst>
                <a:ext uri="{FF2B5EF4-FFF2-40B4-BE49-F238E27FC236}">
                  <a16:creationId xmlns:a16="http://schemas.microsoft.com/office/drawing/2014/main" id="{400A67FC-C7CC-4AA3-99B5-E76FC940AB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2" name="Tinta 291">
              <a:extLst>
                <a:ext uri="{FF2B5EF4-FFF2-40B4-BE49-F238E27FC236}">
                  <a16:creationId xmlns:a16="http://schemas.microsoft.com/office/drawing/2014/main" id="{67BCE654-84F1-4CCD-B155-25F43DDAFF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3" name="Tinta 292">
              <a:extLst>
                <a:ext uri="{FF2B5EF4-FFF2-40B4-BE49-F238E27FC236}">
                  <a16:creationId xmlns:a16="http://schemas.microsoft.com/office/drawing/2014/main" id="{7DAB02DA-8A43-4149-93F9-0CE307F4C4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4" name="Tinta 293">
              <a:extLst>
                <a:ext uri="{FF2B5EF4-FFF2-40B4-BE49-F238E27FC236}">
                  <a16:creationId xmlns:a16="http://schemas.microsoft.com/office/drawing/2014/main" id="{123289A4-9913-43FE-906D-CAB1426E32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5" name="Tinta 294">
              <a:extLst>
                <a:ext uri="{FF2B5EF4-FFF2-40B4-BE49-F238E27FC236}">
                  <a16:creationId xmlns:a16="http://schemas.microsoft.com/office/drawing/2014/main" id="{A2643E92-EA93-47DD-A491-55C3F64D3E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6" name="Tinta 295">
              <a:extLst>
                <a:ext uri="{FF2B5EF4-FFF2-40B4-BE49-F238E27FC236}">
                  <a16:creationId xmlns:a16="http://schemas.microsoft.com/office/drawing/2014/main" id="{4370EB12-77F9-4629-A422-6FCDE77D9F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7" name="Tinta 296">
              <a:extLst>
                <a:ext uri="{FF2B5EF4-FFF2-40B4-BE49-F238E27FC236}">
                  <a16:creationId xmlns:a16="http://schemas.microsoft.com/office/drawing/2014/main" id="{43C5EF5B-0325-40F8-A9A3-08CD59E7EB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8" name="Tinta 297">
              <a:extLst>
                <a:ext uri="{FF2B5EF4-FFF2-40B4-BE49-F238E27FC236}">
                  <a16:creationId xmlns:a16="http://schemas.microsoft.com/office/drawing/2014/main" id="{8E47FCEF-DC67-48CC-B24C-36BCCBF64F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299" name="Tinta 298">
              <a:extLst>
                <a:ext uri="{FF2B5EF4-FFF2-40B4-BE49-F238E27FC236}">
                  <a16:creationId xmlns:a16="http://schemas.microsoft.com/office/drawing/2014/main" id="{2C1ADD03-0FF0-44C9-9EB3-93C1DCB5AD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0" name="Tinta 299">
              <a:extLst>
                <a:ext uri="{FF2B5EF4-FFF2-40B4-BE49-F238E27FC236}">
                  <a16:creationId xmlns:a16="http://schemas.microsoft.com/office/drawing/2014/main" id="{EFB98629-9811-46D0-86D3-20087406A8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1" name="Tinta 300">
              <a:extLst>
                <a:ext uri="{FF2B5EF4-FFF2-40B4-BE49-F238E27FC236}">
                  <a16:creationId xmlns:a16="http://schemas.microsoft.com/office/drawing/2014/main" id="{81E02658-581B-45B0-B4A1-A4452BC4D5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2" name="Tinta 301">
              <a:extLst>
                <a:ext uri="{FF2B5EF4-FFF2-40B4-BE49-F238E27FC236}">
                  <a16:creationId xmlns:a16="http://schemas.microsoft.com/office/drawing/2014/main" id="{26B4E4C5-3E6C-4F3F-989A-2A01AD2EA9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3" name="Tinta 302">
              <a:extLst>
                <a:ext uri="{FF2B5EF4-FFF2-40B4-BE49-F238E27FC236}">
                  <a16:creationId xmlns:a16="http://schemas.microsoft.com/office/drawing/2014/main" id="{2B1F7D97-3EDE-4E9B-9D63-3786CA4777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4" name="Tinta 303">
              <a:extLst>
                <a:ext uri="{FF2B5EF4-FFF2-40B4-BE49-F238E27FC236}">
                  <a16:creationId xmlns:a16="http://schemas.microsoft.com/office/drawing/2014/main" id="{C1588D27-CDCA-4169-8D92-42DC7DEFE6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5" name="Tinta 304">
              <a:extLst>
                <a:ext uri="{FF2B5EF4-FFF2-40B4-BE49-F238E27FC236}">
                  <a16:creationId xmlns:a16="http://schemas.microsoft.com/office/drawing/2014/main" id="{794CF1C8-3989-4A82-B745-BEFF67008C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6" name="Tinta 305">
              <a:extLst>
                <a:ext uri="{FF2B5EF4-FFF2-40B4-BE49-F238E27FC236}">
                  <a16:creationId xmlns:a16="http://schemas.microsoft.com/office/drawing/2014/main" id="{91388679-F0CC-4C32-8EC4-3CAE2F789E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7" name="Tinta 306">
              <a:extLst>
                <a:ext uri="{FF2B5EF4-FFF2-40B4-BE49-F238E27FC236}">
                  <a16:creationId xmlns:a16="http://schemas.microsoft.com/office/drawing/2014/main" id="{9E988A3B-56D0-4017-AC5C-7504A058AD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8" name="Tinta 307">
              <a:extLst>
                <a:ext uri="{FF2B5EF4-FFF2-40B4-BE49-F238E27FC236}">
                  <a16:creationId xmlns:a16="http://schemas.microsoft.com/office/drawing/2014/main" id="{B34A9824-8E8A-4797-BC8E-106FA6C9DC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09" name="Tinta 308">
              <a:extLst>
                <a:ext uri="{FF2B5EF4-FFF2-40B4-BE49-F238E27FC236}">
                  <a16:creationId xmlns:a16="http://schemas.microsoft.com/office/drawing/2014/main" id="{100406E8-D3D6-4ABD-B328-B6B4C5C948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0" name="Tinta 309">
              <a:extLst>
                <a:ext uri="{FF2B5EF4-FFF2-40B4-BE49-F238E27FC236}">
                  <a16:creationId xmlns:a16="http://schemas.microsoft.com/office/drawing/2014/main" id="{85188D77-8668-4810-A2D8-CCD3F6BC6A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1" name="Tinta 310">
              <a:extLst>
                <a:ext uri="{FF2B5EF4-FFF2-40B4-BE49-F238E27FC236}">
                  <a16:creationId xmlns:a16="http://schemas.microsoft.com/office/drawing/2014/main" id="{BD30E07B-33D5-4529-AA4F-1FA3FD6664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2" name="Tinta 311">
              <a:extLst>
                <a:ext uri="{FF2B5EF4-FFF2-40B4-BE49-F238E27FC236}">
                  <a16:creationId xmlns:a16="http://schemas.microsoft.com/office/drawing/2014/main" id="{05AC0A8F-4D4F-4598-ADA3-DCE764CF8F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3" name="Tinta 312">
              <a:extLst>
                <a:ext uri="{FF2B5EF4-FFF2-40B4-BE49-F238E27FC236}">
                  <a16:creationId xmlns:a16="http://schemas.microsoft.com/office/drawing/2014/main" id="{E8EFFB17-6FA9-48A9-8635-54C33B970B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4" name="Tinta 313">
              <a:extLst>
                <a:ext uri="{FF2B5EF4-FFF2-40B4-BE49-F238E27FC236}">
                  <a16:creationId xmlns:a16="http://schemas.microsoft.com/office/drawing/2014/main" id="{384BBB37-FD75-4BFB-9AF2-21B0C03886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5" name="Tinta 314">
              <a:extLst>
                <a:ext uri="{FF2B5EF4-FFF2-40B4-BE49-F238E27FC236}">
                  <a16:creationId xmlns:a16="http://schemas.microsoft.com/office/drawing/2014/main" id="{EAF1DCF0-C8A8-4AF2-9CCD-7AA89A5C22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6" name="Tinta 315">
              <a:extLst>
                <a:ext uri="{FF2B5EF4-FFF2-40B4-BE49-F238E27FC236}">
                  <a16:creationId xmlns:a16="http://schemas.microsoft.com/office/drawing/2014/main" id="{20EE69DF-7DAD-4570-A520-A170BE0065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7" name="Tinta 316">
              <a:extLst>
                <a:ext uri="{FF2B5EF4-FFF2-40B4-BE49-F238E27FC236}">
                  <a16:creationId xmlns:a16="http://schemas.microsoft.com/office/drawing/2014/main" id="{D086FE41-1777-47D9-BF10-77BE5955B6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8" name="Tinta 317">
              <a:extLst>
                <a:ext uri="{FF2B5EF4-FFF2-40B4-BE49-F238E27FC236}">
                  <a16:creationId xmlns:a16="http://schemas.microsoft.com/office/drawing/2014/main" id="{DA1F2C7E-1ED2-4589-AAC3-6B3FCD747F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19" name="Tinta 318">
              <a:extLst>
                <a:ext uri="{FF2B5EF4-FFF2-40B4-BE49-F238E27FC236}">
                  <a16:creationId xmlns:a16="http://schemas.microsoft.com/office/drawing/2014/main" id="{E6ADFA2B-2194-41E7-B2D8-4BDA434E5F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0" name="Tinta 319">
              <a:extLst>
                <a:ext uri="{FF2B5EF4-FFF2-40B4-BE49-F238E27FC236}">
                  <a16:creationId xmlns:a16="http://schemas.microsoft.com/office/drawing/2014/main" id="{A46E26CD-691E-4232-9DD2-BFF84BC4F3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1" name="Tinta 320">
              <a:extLst>
                <a:ext uri="{FF2B5EF4-FFF2-40B4-BE49-F238E27FC236}">
                  <a16:creationId xmlns:a16="http://schemas.microsoft.com/office/drawing/2014/main" id="{5088CC91-1230-409D-8DFA-9C7E78DD5A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2" name="Tinta 321">
              <a:extLst>
                <a:ext uri="{FF2B5EF4-FFF2-40B4-BE49-F238E27FC236}">
                  <a16:creationId xmlns:a16="http://schemas.microsoft.com/office/drawing/2014/main" id="{CF029C9B-CAE8-48BC-B437-5098FAF934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3" name="Tinta 322">
              <a:extLst>
                <a:ext uri="{FF2B5EF4-FFF2-40B4-BE49-F238E27FC236}">
                  <a16:creationId xmlns:a16="http://schemas.microsoft.com/office/drawing/2014/main" id="{F452F7FE-67D3-43B3-AF9B-E4FE4F1F3D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4" name="Tinta 323">
              <a:extLst>
                <a:ext uri="{FF2B5EF4-FFF2-40B4-BE49-F238E27FC236}">
                  <a16:creationId xmlns:a16="http://schemas.microsoft.com/office/drawing/2014/main" id="{B8958E76-4EB3-46E8-A4DF-723E7D2EDE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5" name="Tinta 324">
              <a:extLst>
                <a:ext uri="{FF2B5EF4-FFF2-40B4-BE49-F238E27FC236}">
                  <a16:creationId xmlns:a16="http://schemas.microsoft.com/office/drawing/2014/main" id="{5CB96C22-0DBC-4745-9418-E343CE091A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6" name="Tinta 325">
              <a:extLst>
                <a:ext uri="{FF2B5EF4-FFF2-40B4-BE49-F238E27FC236}">
                  <a16:creationId xmlns:a16="http://schemas.microsoft.com/office/drawing/2014/main" id="{8ADB6327-A6CE-481B-BF9F-F9F5D07891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7" name="Tinta 326">
              <a:extLst>
                <a:ext uri="{FF2B5EF4-FFF2-40B4-BE49-F238E27FC236}">
                  <a16:creationId xmlns:a16="http://schemas.microsoft.com/office/drawing/2014/main" id="{D3C61AEE-604A-46BB-B942-80C14C854E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8" name="Tinta 327">
              <a:extLst>
                <a:ext uri="{FF2B5EF4-FFF2-40B4-BE49-F238E27FC236}">
                  <a16:creationId xmlns:a16="http://schemas.microsoft.com/office/drawing/2014/main" id="{865D67E7-472D-404A-984D-851AA85474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29" name="Tinta 328">
              <a:extLst>
                <a:ext uri="{FF2B5EF4-FFF2-40B4-BE49-F238E27FC236}">
                  <a16:creationId xmlns:a16="http://schemas.microsoft.com/office/drawing/2014/main" id="{C8834EE3-FD1B-4FC1-8321-E703913193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0" name="Tinta 329">
              <a:extLst>
                <a:ext uri="{FF2B5EF4-FFF2-40B4-BE49-F238E27FC236}">
                  <a16:creationId xmlns:a16="http://schemas.microsoft.com/office/drawing/2014/main" id="{DE516621-D771-4380-A1E9-202E340EC2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1" name="Tinta 330">
              <a:extLst>
                <a:ext uri="{FF2B5EF4-FFF2-40B4-BE49-F238E27FC236}">
                  <a16:creationId xmlns:a16="http://schemas.microsoft.com/office/drawing/2014/main" id="{407C88D7-56E0-4190-9966-4724505CD6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2" name="Tinta 331">
              <a:extLst>
                <a:ext uri="{FF2B5EF4-FFF2-40B4-BE49-F238E27FC236}">
                  <a16:creationId xmlns:a16="http://schemas.microsoft.com/office/drawing/2014/main" id="{87AA2D3F-988E-4844-8CF9-2457C287C9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3" name="Tinta 332">
              <a:extLst>
                <a:ext uri="{FF2B5EF4-FFF2-40B4-BE49-F238E27FC236}">
                  <a16:creationId xmlns:a16="http://schemas.microsoft.com/office/drawing/2014/main" id="{85E1BFC3-3DEF-4BA6-94E1-33C03CFDE5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4" name="Tinta 333">
              <a:extLst>
                <a:ext uri="{FF2B5EF4-FFF2-40B4-BE49-F238E27FC236}">
                  <a16:creationId xmlns:a16="http://schemas.microsoft.com/office/drawing/2014/main" id="{B40861FB-2899-4E13-8990-629DB505ED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5" name="Tinta 334">
              <a:extLst>
                <a:ext uri="{FF2B5EF4-FFF2-40B4-BE49-F238E27FC236}">
                  <a16:creationId xmlns:a16="http://schemas.microsoft.com/office/drawing/2014/main" id="{F4FFF7A1-581B-41A8-A99D-A6FDF6354F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6" name="Tinta 335">
              <a:extLst>
                <a:ext uri="{FF2B5EF4-FFF2-40B4-BE49-F238E27FC236}">
                  <a16:creationId xmlns:a16="http://schemas.microsoft.com/office/drawing/2014/main" id="{A17F2B18-E824-430F-921C-73E73DCBE0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7" name="Tinta 336">
              <a:extLst>
                <a:ext uri="{FF2B5EF4-FFF2-40B4-BE49-F238E27FC236}">
                  <a16:creationId xmlns:a16="http://schemas.microsoft.com/office/drawing/2014/main" id="{A3AA2E28-32B8-4D3E-BCC8-843500EFDF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8" name="Tinta 337">
              <a:extLst>
                <a:ext uri="{FF2B5EF4-FFF2-40B4-BE49-F238E27FC236}">
                  <a16:creationId xmlns:a16="http://schemas.microsoft.com/office/drawing/2014/main" id="{D7335C08-5332-4B07-8DA2-F227E95930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39" name="Tinta 338">
              <a:extLst>
                <a:ext uri="{FF2B5EF4-FFF2-40B4-BE49-F238E27FC236}">
                  <a16:creationId xmlns:a16="http://schemas.microsoft.com/office/drawing/2014/main" id="{63F3C5E6-7BDC-4719-BA7C-576895C9E5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0" name="Tinta 339">
              <a:extLst>
                <a:ext uri="{FF2B5EF4-FFF2-40B4-BE49-F238E27FC236}">
                  <a16:creationId xmlns:a16="http://schemas.microsoft.com/office/drawing/2014/main" id="{3B08284D-D2DA-4474-B563-65BE354F05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1" name="Tinta 340">
              <a:extLst>
                <a:ext uri="{FF2B5EF4-FFF2-40B4-BE49-F238E27FC236}">
                  <a16:creationId xmlns:a16="http://schemas.microsoft.com/office/drawing/2014/main" id="{12F9A12E-C7DE-4CAC-A722-D3CBBEEA14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2" name="Tinta 341">
              <a:extLst>
                <a:ext uri="{FF2B5EF4-FFF2-40B4-BE49-F238E27FC236}">
                  <a16:creationId xmlns:a16="http://schemas.microsoft.com/office/drawing/2014/main" id="{F1AAB146-28B9-48C6-9444-C66313317B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3" name="Tinta 342">
              <a:extLst>
                <a:ext uri="{FF2B5EF4-FFF2-40B4-BE49-F238E27FC236}">
                  <a16:creationId xmlns:a16="http://schemas.microsoft.com/office/drawing/2014/main" id="{2312494C-A281-4853-A864-EAC4C43126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4" name="Tinta 343">
              <a:extLst>
                <a:ext uri="{FF2B5EF4-FFF2-40B4-BE49-F238E27FC236}">
                  <a16:creationId xmlns:a16="http://schemas.microsoft.com/office/drawing/2014/main" id="{98852ECA-CBBB-414C-8F9A-2BBE9A3D3D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5" name="Tinta 344">
              <a:extLst>
                <a:ext uri="{FF2B5EF4-FFF2-40B4-BE49-F238E27FC236}">
                  <a16:creationId xmlns:a16="http://schemas.microsoft.com/office/drawing/2014/main" id="{DBAC7EC7-91BD-44DF-83DD-B046D5139A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6" name="Tinta 345">
              <a:extLst>
                <a:ext uri="{FF2B5EF4-FFF2-40B4-BE49-F238E27FC236}">
                  <a16:creationId xmlns:a16="http://schemas.microsoft.com/office/drawing/2014/main" id="{CC3BAD2C-7BED-4488-B51D-0CBC24939F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7" name="Tinta 346">
              <a:extLst>
                <a:ext uri="{FF2B5EF4-FFF2-40B4-BE49-F238E27FC236}">
                  <a16:creationId xmlns:a16="http://schemas.microsoft.com/office/drawing/2014/main" id="{42522B17-B32A-469D-BDCF-FF4E33F6F1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8" name="Tinta 347">
              <a:extLst>
                <a:ext uri="{FF2B5EF4-FFF2-40B4-BE49-F238E27FC236}">
                  <a16:creationId xmlns:a16="http://schemas.microsoft.com/office/drawing/2014/main" id="{BB66B18B-529D-43B0-8588-6822488CF3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49" name="Tinta 348">
              <a:extLst>
                <a:ext uri="{FF2B5EF4-FFF2-40B4-BE49-F238E27FC236}">
                  <a16:creationId xmlns:a16="http://schemas.microsoft.com/office/drawing/2014/main" id="{E72EE4F6-C81E-40BC-8BF7-6976AA0F11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0" name="Tinta 349">
              <a:extLst>
                <a:ext uri="{FF2B5EF4-FFF2-40B4-BE49-F238E27FC236}">
                  <a16:creationId xmlns:a16="http://schemas.microsoft.com/office/drawing/2014/main" id="{AFCD077A-F9E2-4241-95BC-16DFD15CC0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1" name="Tinta 350">
              <a:extLst>
                <a:ext uri="{FF2B5EF4-FFF2-40B4-BE49-F238E27FC236}">
                  <a16:creationId xmlns:a16="http://schemas.microsoft.com/office/drawing/2014/main" id="{3F5F21DD-A44A-45DB-8496-37FDFF95FF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2" name="Tinta 351">
              <a:extLst>
                <a:ext uri="{FF2B5EF4-FFF2-40B4-BE49-F238E27FC236}">
                  <a16:creationId xmlns:a16="http://schemas.microsoft.com/office/drawing/2014/main" id="{BC6ADC89-418A-441A-ABAB-CDC2FFB609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3" name="Tinta 352">
              <a:extLst>
                <a:ext uri="{FF2B5EF4-FFF2-40B4-BE49-F238E27FC236}">
                  <a16:creationId xmlns:a16="http://schemas.microsoft.com/office/drawing/2014/main" id="{4911D17A-FA50-4F1B-AEBD-D906D9DBDB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4" name="Tinta 353">
              <a:extLst>
                <a:ext uri="{FF2B5EF4-FFF2-40B4-BE49-F238E27FC236}">
                  <a16:creationId xmlns:a16="http://schemas.microsoft.com/office/drawing/2014/main" id="{A82F10D5-7729-4EAA-AF2A-2F50777157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5" name="Tinta 354">
              <a:extLst>
                <a:ext uri="{FF2B5EF4-FFF2-40B4-BE49-F238E27FC236}">
                  <a16:creationId xmlns:a16="http://schemas.microsoft.com/office/drawing/2014/main" id="{825C8800-93F2-40AE-AE1B-8D3B5F1A6A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6" name="Tinta 355">
              <a:extLst>
                <a:ext uri="{FF2B5EF4-FFF2-40B4-BE49-F238E27FC236}">
                  <a16:creationId xmlns:a16="http://schemas.microsoft.com/office/drawing/2014/main" id="{028FEB1A-09E8-43E1-946E-0831E7A8DD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7" name="Tinta 356">
              <a:extLst>
                <a:ext uri="{FF2B5EF4-FFF2-40B4-BE49-F238E27FC236}">
                  <a16:creationId xmlns:a16="http://schemas.microsoft.com/office/drawing/2014/main" id="{AD22E3E9-516D-49E6-9F09-988908B72B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8" name="Tinta 357">
              <a:extLst>
                <a:ext uri="{FF2B5EF4-FFF2-40B4-BE49-F238E27FC236}">
                  <a16:creationId xmlns:a16="http://schemas.microsoft.com/office/drawing/2014/main" id="{AACC119F-61F8-4BE5-AC3A-D8B4FF3945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59" name="Tinta 358">
              <a:extLst>
                <a:ext uri="{FF2B5EF4-FFF2-40B4-BE49-F238E27FC236}">
                  <a16:creationId xmlns:a16="http://schemas.microsoft.com/office/drawing/2014/main" id="{5E699C0C-7F20-4A3E-BDAC-1D37D164DF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0" name="Tinta 359">
              <a:extLst>
                <a:ext uri="{FF2B5EF4-FFF2-40B4-BE49-F238E27FC236}">
                  <a16:creationId xmlns:a16="http://schemas.microsoft.com/office/drawing/2014/main" id="{CC1D8ADC-040C-40BF-9F6D-9665494757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1" name="Tinta 360">
              <a:extLst>
                <a:ext uri="{FF2B5EF4-FFF2-40B4-BE49-F238E27FC236}">
                  <a16:creationId xmlns:a16="http://schemas.microsoft.com/office/drawing/2014/main" id="{F726016F-8184-4A62-B6FA-068072F982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2" name="Tinta 361">
              <a:extLst>
                <a:ext uri="{FF2B5EF4-FFF2-40B4-BE49-F238E27FC236}">
                  <a16:creationId xmlns:a16="http://schemas.microsoft.com/office/drawing/2014/main" id="{ABDF7553-D69F-4855-93F5-CD1C5DF920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3" name="Tinta 362">
              <a:extLst>
                <a:ext uri="{FF2B5EF4-FFF2-40B4-BE49-F238E27FC236}">
                  <a16:creationId xmlns:a16="http://schemas.microsoft.com/office/drawing/2014/main" id="{A208FCC9-3717-4034-96F6-7C1452AC01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4" name="Tinta 363">
              <a:extLst>
                <a:ext uri="{FF2B5EF4-FFF2-40B4-BE49-F238E27FC236}">
                  <a16:creationId xmlns:a16="http://schemas.microsoft.com/office/drawing/2014/main" id="{67FFA7BD-B267-47B0-B6B5-0F288737E6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5" name="Tinta 364">
              <a:extLst>
                <a:ext uri="{FF2B5EF4-FFF2-40B4-BE49-F238E27FC236}">
                  <a16:creationId xmlns:a16="http://schemas.microsoft.com/office/drawing/2014/main" id="{436AC021-E0CE-4F84-B05B-430E29401A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6" name="Tinta 365">
              <a:extLst>
                <a:ext uri="{FF2B5EF4-FFF2-40B4-BE49-F238E27FC236}">
                  <a16:creationId xmlns:a16="http://schemas.microsoft.com/office/drawing/2014/main" id="{CB6F7EF3-6058-44BA-AC95-24EE1A2B54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7" name="Tinta 366">
              <a:extLst>
                <a:ext uri="{FF2B5EF4-FFF2-40B4-BE49-F238E27FC236}">
                  <a16:creationId xmlns:a16="http://schemas.microsoft.com/office/drawing/2014/main" id="{3DA0B5AD-D4EC-4EB9-87B9-C6C438D3F7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8" name="Tinta 367">
              <a:extLst>
                <a:ext uri="{FF2B5EF4-FFF2-40B4-BE49-F238E27FC236}">
                  <a16:creationId xmlns:a16="http://schemas.microsoft.com/office/drawing/2014/main" id="{F88C1462-3769-4E7D-BDC1-B56427CD60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69" name="Tinta 368">
              <a:extLst>
                <a:ext uri="{FF2B5EF4-FFF2-40B4-BE49-F238E27FC236}">
                  <a16:creationId xmlns:a16="http://schemas.microsoft.com/office/drawing/2014/main" id="{6611979A-6D6B-4741-9C67-373C7DAE6C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0" name="Tinta 369">
              <a:extLst>
                <a:ext uri="{FF2B5EF4-FFF2-40B4-BE49-F238E27FC236}">
                  <a16:creationId xmlns:a16="http://schemas.microsoft.com/office/drawing/2014/main" id="{85060065-06D4-4A87-8FB5-F27AD8849D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1" name="Tinta 370">
              <a:extLst>
                <a:ext uri="{FF2B5EF4-FFF2-40B4-BE49-F238E27FC236}">
                  <a16:creationId xmlns:a16="http://schemas.microsoft.com/office/drawing/2014/main" id="{1A369022-9F1B-4E11-B0AA-4D1E833BAD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2" name="Tinta 371">
              <a:extLst>
                <a:ext uri="{FF2B5EF4-FFF2-40B4-BE49-F238E27FC236}">
                  <a16:creationId xmlns:a16="http://schemas.microsoft.com/office/drawing/2014/main" id="{D189043F-7090-46C6-8038-8700B403A0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3" name="Tinta 372">
              <a:extLst>
                <a:ext uri="{FF2B5EF4-FFF2-40B4-BE49-F238E27FC236}">
                  <a16:creationId xmlns:a16="http://schemas.microsoft.com/office/drawing/2014/main" id="{8AC75CA6-23AF-40B4-A970-1C4DDC6F34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4" name="Tinta 373">
              <a:extLst>
                <a:ext uri="{FF2B5EF4-FFF2-40B4-BE49-F238E27FC236}">
                  <a16:creationId xmlns:a16="http://schemas.microsoft.com/office/drawing/2014/main" id="{D3CDDCA2-AD22-44C2-831C-B43DEDE6F5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5" name="Tinta 374">
              <a:extLst>
                <a:ext uri="{FF2B5EF4-FFF2-40B4-BE49-F238E27FC236}">
                  <a16:creationId xmlns:a16="http://schemas.microsoft.com/office/drawing/2014/main" id="{0AE33607-8C6C-4ED4-9857-DA8F4BA49D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6" name="Tinta 375">
              <a:extLst>
                <a:ext uri="{FF2B5EF4-FFF2-40B4-BE49-F238E27FC236}">
                  <a16:creationId xmlns:a16="http://schemas.microsoft.com/office/drawing/2014/main" id="{781428B0-A725-4BCE-A871-BC74676BB8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7" name="Tinta 376">
              <a:extLst>
                <a:ext uri="{FF2B5EF4-FFF2-40B4-BE49-F238E27FC236}">
                  <a16:creationId xmlns:a16="http://schemas.microsoft.com/office/drawing/2014/main" id="{74D76F0C-E7CE-4DC7-81B8-228DE69F02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8" name="Tinta 377">
              <a:extLst>
                <a:ext uri="{FF2B5EF4-FFF2-40B4-BE49-F238E27FC236}">
                  <a16:creationId xmlns:a16="http://schemas.microsoft.com/office/drawing/2014/main" id="{E260F0C9-FFC8-47E2-BE7B-33391659B9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79" name="Tinta 378">
              <a:extLst>
                <a:ext uri="{FF2B5EF4-FFF2-40B4-BE49-F238E27FC236}">
                  <a16:creationId xmlns:a16="http://schemas.microsoft.com/office/drawing/2014/main" id="{668C5F86-B486-4832-8A67-3BD8D6A898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0" name="Tinta 379">
              <a:extLst>
                <a:ext uri="{FF2B5EF4-FFF2-40B4-BE49-F238E27FC236}">
                  <a16:creationId xmlns:a16="http://schemas.microsoft.com/office/drawing/2014/main" id="{FC529C52-8653-4F29-BD8D-4586A9372D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1" name="Tinta 380">
              <a:extLst>
                <a:ext uri="{FF2B5EF4-FFF2-40B4-BE49-F238E27FC236}">
                  <a16:creationId xmlns:a16="http://schemas.microsoft.com/office/drawing/2014/main" id="{5FB23EFA-256C-4C2D-9A98-3197930222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2" name="Tinta 381">
              <a:extLst>
                <a:ext uri="{FF2B5EF4-FFF2-40B4-BE49-F238E27FC236}">
                  <a16:creationId xmlns:a16="http://schemas.microsoft.com/office/drawing/2014/main" id="{272EF7A7-A912-4699-B619-AE9548FC6D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3" name="Tinta 382">
              <a:extLst>
                <a:ext uri="{FF2B5EF4-FFF2-40B4-BE49-F238E27FC236}">
                  <a16:creationId xmlns:a16="http://schemas.microsoft.com/office/drawing/2014/main" id="{0583721F-871A-4F63-B295-7B390B1222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4" name="Tinta 383">
              <a:extLst>
                <a:ext uri="{FF2B5EF4-FFF2-40B4-BE49-F238E27FC236}">
                  <a16:creationId xmlns:a16="http://schemas.microsoft.com/office/drawing/2014/main" id="{6DE93DDF-92D2-4DB3-9DD5-94498AE995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5" name="Tinta 384">
              <a:extLst>
                <a:ext uri="{FF2B5EF4-FFF2-40B4-BE49-F238E27FC236}">
                  <a16:creationId xmlns:a16="http://schemas.microsoft.com/office/drawing/2014/main" id="{969048A0-BB19-45D6-BFF0-6349BA1DA6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6" name="Tinta 385">
              <a:extLst>
                <a:ext uri="{FF2B5EF4-FFF2-40B4-BE49-F238E27FC236}">
                  <a16:creationId xmlns:a16="http://schemas.microsoft.com/office/drawing/2014/main" id="{4BFC14EE-3759-4CF2-AE86-EDD5BF34E8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7" name="Tinta 386">
              <a:extLst>
                <a:ext uri="{FF2B5EF4-FFF2-40B4-BE49-F238E27FC236}">
                  <a16:creationId xmlns:a16="http://schemas.microsoft.com/office/drawing/2014/main" id="{2314713F-DA56-45A2-9004-DBC7B4FEA0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8" name="Tinta 387">
              <a:extLst>
                <a:ext uri="{FF2B5EF4-FFF2-40B4-BE49-F238E27FC236}">
                  <a16:creationId xmlns:a16="http://schemas.microsoft.com/office/drawing/2014/main" id="{12327342-1B85-4C1F-9FA7-27ED02FFBF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89" name="Tinta 388">
              <a:extLst>
                <a:ext uri="{FF2B5EF4-FFF2-40B4-BE49-F238E27FC236}">
                  <a16:creationId xmlns:a16="http://schemas.microsoft.com/office/drawing/2014/main" id="{529F1656-A981-4535-9225-76420084A5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0" name="Tinta 389">
              <a:extLst>
                <a:ext uri="{FF2B5EF4-FFF2-40B4-BE49-F238E27FC236}">
                  <a16:creationId xmlns:a16="http://schemas.microsoft.com/office/drawing/2014/main" id="{E6FD6115-C9E0-4EC8-8FAD-67B3008905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1" name="Tinta 390">
              <a:extLst>
                <a:ext uri="{FF2B5EF4-FFF2-40B4-BE49-F238E27FC236}">
                  <a16:creationId xmlns:a16="http://schemas.microsoft.com/office/drawing/2014/main" id="{C1A62D90-76D8-4F1D-9D18-84C1E56402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2" name="Tinta 391">
              <a:extLst>
                <a:ext uri="{FF2B5EF4-FFF2-40B4-BE49-F238E27FC236}">
                  <a16:creationId xmlns:a16="http://schemas.microsoft.com/office/drawing/2014/main" id="{91047290-B780-41AA-AA46-92FA04A563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3" name="Tinta 392">
              <a:extLst>
                <a:ext uri="{FF2B5EF4-FFF2-40B4-BE49-F238E27FC236}">
                  <a16:creationId xmlns:a16="http://schemas.microsoft.com/office/drawing/2014/main" id="{78EF01AC-EDC3-4052-8FF8-179113280B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4" name="Tinta 393">
              <a:extLst>
                <a:ext uri="{FF2B5EF4-FFF2-40B4-BE49-F238E27FC236}">
                  <a16:creationId xmlns:a16="http://schemas.microsoft.com/office/drawing/2014/main" id="{B91688D7-7986-4009-AFCB-92FDB9DAE2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5" name="Tinta 394">
              <a:extLst>
                <a:ext uri="{FF2B5EF4-FFF2-40B4-BE49-F238E27FC236}">
                  <a16:creationId xmlns:a16="http://schemas.microsoft.com/office/drawing/2014/main" id="{5F2BBD4E-0D61-4775-A703-5635A53126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6" name="Tinta 395">
              <a:extLst>
                <a:ext uri="{FF2B5EF4-FFF2-40B4-BE49-F238E27FC236}">
                  <a16:creationId xmlns:a16="http://schemas.microsoft.com/office/drawing/2014/main" id="{DE27A6ED-8134-460E-B159-06B9D4FBC1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7" name="Tinta 396">
              <a:extLst>
                <a:ext uri="{FF2B5EF4-FFF2-40B4-BE49-F238E27FC236}">
                  <a16:creationId xmlns:a16="http://schemas.microsoft.com/office/drawing/2014/main" id="{F9BF0D24-1AD6-404A-8AA3-ACA653EF9A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8" name="Tinta 397">
              <a:extLst>
                <a:ext uri="{FF2B5EF4-FFF2-40B4-BE49-F238E27FC236}">
                  <a16:creationId xmlns:a16="http://schemas.microsoft.com/office/drawing/2014/main" id="{680A1CE2-4F4F-42C3-8E3A-382D55DD49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399" name="Tinta 398">
              <a:extLst>
                <a:ext uri="{FF2B5EF4-FFF2-40B4-BE49-F238E27FC236}">
                  <a16:creationId xmlns:a16="http://schemas.microsoft.com/office/drawing/2014/main" id="{3747EDE9-57A0-4BE7-9499-C69D72C3D7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0" name="Tinta 399">
              <a:extLst>
                <a:ext uri="{FF2B5EF4-FFF2-40B4-BE49-F238E27FC236}">
                  <a16:creationId xmlns:a16="http://schemas.microsoft.com/office/drawing/2014/main" id="{926C6C90-86AF-4494-95EB-06CA22D50B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1" name="Tinta 400">
              <a:extLst>
                <a:ext uri="{FF2B5EF4-FFF2-40B4-BE49-F238E27FC236}">
                  <a16:creationId xmlns:a16="http://schemas.microsoft.com/office/drawing/2014/main" id="{CAFD22F2-10A4-4BDE-B6F0-84A8920404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2" name="Tinta 401">
              <a:extLst>
                <a:ext uri="{FF2B5EF4-FFF2-40B4-BE49-F238E27FC236}">
                  <a16:creationId xmlns:a16="http://schemas.microsoft.com/office/drawing/2014/main" id="{997381F0-AB87-4C23-9D46-9CCB283B06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3" name="Tinta 402">
              <a:extLst>
                <a:ext uri="{FF2B5EF4-FFF2-40B4-BE49-F238E27FC236}">
                  <a16:creationId xmlns:a16="http://schemas.microsoft.com/office/drawing/2014/main" id="{27201808-0EA0-4933-BF01-046514A0A2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4" name="Tinta 403">
              <a:extLst>
                <a:ext uri="{FF2B5EF4-FFF2-40B4-BE49-F238E27FC236}">
                  <a16:creationId xmlns:a16="http://schemas.microsoft.com/office/drawing/2014/main" id="{E071CAD0-3128-4CB6-ACAD-78D7BF27B2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5" name="Tinta 404">
              <a:extLst>
                <a:ext uri="{FF2B5EF4-FFF2-40B4-BE49-F238E27FC236}">
                  <a16:creationId xmlns:a16="http://schemas.microsoft.com/office/drawing/2014/main" id="{20665206-72AF-40DF-B332-3DE335A2E1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6" name="Tinta 405">
              <a:extLst>
                <a:ext uri="{FF2B5EF4-FFF2-40B4-BE49-F238E27FC236}">
                  <a16:creationId xmlns:a16="http://schemas.microsoft.com/office/drawing/2014/main" id="{D160903A-DCF7-4EE8-BB38-EC558B5C85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7" name="Tinta 406">
              <a:extLst>
                <a:ext uri="{FF2B5EF4-FFF2-40B4-BE49-F238E27FC236}">
                  <a16:creationId xmlns:a16="http://schemas.microsoft.com/office/drawing/2014/main" id="{4EC69CE3-836F-4D20-9206-55ED8DA8FB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8" name="Tinta 407">
              <a:extLst>
                <a:ext uri="{FF2B5EF4-FFF2-40B4-BE49-F238E27FC236}">
                  <a16:creationId xmlns:a16="http://schemas.microsoft.com/office/drawing/2014/main" id="{C9606FFE-A72B-4EAA-B1B4-60D4D68550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09" name="Tinta 408">
              <a:extLst>
                <a:ext uri="{FF2B5EF4-FFF2-40B4-BE49-F238E27FC236}">
                  <a16:creationId xmlns:a16="http://schemas.microsoft.com/office/drawing/2014/main" id="{4439785E-2C52-429D-8F52-2F55FF38AA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0" name="Tinta 409">
              <a:extLst>
                <a:ext uri="{FF2B5EF4-FFF2-40B4-BE49-F238E27FC236}">
                  <a16:creationId xmlns:a16="http://schemas.microsoft.com/office/drawing/2014/main" id="{494758F2-84C5-43F5-8C4B-7829383DD4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1" name="Tinta 410">
              <a:extLst>
                <a:ext uri="{FF2B5EF4-FFF2-40B4-BE49-F238E27FC236}">
                  <a16:creationId xmlns:a16="http://schemas.microsoft.com/office/drawing/2014/main" id="{7F22F2EA-38D3-4554-B5D1-8090BF6F3B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2" name="Tinta 411">
              <a:extLst>
                <a:ext uri="{FF2B5EF4-FFF2-40B4-BE49-F238E27FC236}">
                  <a16:creationId xmlns:a16="http://schemas.microsoft.com/office/drawing/2014/main" id="{F4E4EEE0-37BA-4EEF-A6C5-8880B8F7FB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3" name="Tinta 412">
              <a:extLst>
                <a:ext uri="{FF2B5EF4-FFF2-40B4-BE49-F238E27FC236}">
                  <a16:creationId xmlns:a16="http://schemas.microsoft.com/office/drawing/2014/main" id="{114E3C4C-B570-4525-AFDA-656F74976F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4" name="Tinta 413">
              <a:extLst>
                <a:ext uri="{FF2B5EF4-FFF2-40B4-BE49-F238E27FC236}">
                  <a16:creationId xmlns:a16="http://schemas.microsoft.com/office/drawing/2014/main" id="{CDEBDFFB-9ECF-48F2-8633-5747EB46F4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5" name="Tinta 414">
              <a:extLst>
                <a:ext uri="{FF2B5EF4-FFF2-40B4-BE49-F238E27FC236}">
                  <a16:creationId xmlns:a16="http://schemas.microsoft.com/office/drawing/2014/main" id="{F4CCCE21-AE86-4F7A-823E-D1A4C1DE4F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6" name="Tinta 415">
              <a:extLst>
                <a:ext uri="{FF2B5EF4-FFF2-40B4-BE49-F238E27FC236}">
                  <a16:creationId xmlns:a16="http://schemas.microsoft.com/office/drawing/2014/main" id="{0BC4A870-A164-40CB-B5A5-ED1C1A4DE4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7" name="Tinta 416">
              <a:extLst>
                <a:ext uri="{FF2B5EF4-FFF2-40B4-BE49-F238E27FC236}">
                  <a16:creationId xmlns:a16="http://schemas.microsoft.com/office/drawing/2014/main" id="{BB6696DE-7373-4434-9BBC-8D77E29442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8" name="Tinta 417">
              <a:extLst>
                <a:ext uri="{FF2B5EF4-FFF2-40B4-BE49-F238E27FC236}">
                  <a16:creationId xmlns:a16="http://schemas.microsoft.com/office/drawing/2014/main" id="{0694A8A9-2951-4E81-866C-25A78EABAC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19" name="Tinta 418">
              <a:extLst>
                <a:ext uri="{FF2B5EF4-FFF2-40B4-BE49-F238E27FC236}">
                  <a16:creationId xmlns:a16="http://schemas.microsoft.com/office/drawing/2014/main" id="{B84266C5-929C-4004-9620-0E9AD9E1FF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0" name="Tinta 419">
              <a:extLst>
                <a:ext uri="{FF2B5EF4-FFF2-40B4-BE49-F238E27FC236}">
                  <a16:creationId xmlns:a16="http://schemas.microsoft.com/office/drawing/2014/main" id="{EAA3A273-C1F3-4AD1-836B-F9BA155CBC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1" name="Tinta 420">
              <a:extLst>
                <a:ext uri="{FF2B5EF4-FFF2-40B4-BE49-F238E27FC236}">
                  <a16:creationId xmlns:a16="http://schemas.microsoft.com/office/drawing/2014/main" id="{A03FFCCD-0AF9-421D-8F18-2C6F66DA8A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2" name="Tinta 421">
              <a:extLst>
                <a:ext uri="{FF2B5EF4-FFF2-40B4-BE49-F238E27FC236}">
                  <a16:creationId xmlns:a16="http://schemas.microsoft.com/office/drawing/2014/main" id="{8E6689FF-00E0-4696-A972-C9A9B63EC3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3" name="Tinta 422">
              <a:extLst>
                <a:ext uri="{FF2B5EF4-FFF2-40B4-BE49-F238E27FC236}">
                  <a16:creationId xmlns:a16="http://schemas.microsoft.com/office/drawing/2014/main" id="{1B4DF50F-6EED-4CB4-ACDA-7101DE9549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4" name="Tinta 423">
              <a:extLst>
                <a:ext uri="{FF2B5EF4-FFF2-40B4-BE49-F238E27FC236}">
                  <a16:creationId xmlns:a16="http://schemas.microsoft.com/office/drawing/2014/main" id="{8D7CB88C-165C-4A72-A8DE-B2BE58BE79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5" name="Tinta 424">
              <a:extLst>
                <a:ext uri="{FF2B5EF4-FFF2-40B4-BE49-F238E27FC236}">
                  <a16:creationId xmlns:a16="http://schemas.microsoft.com/office/drawing/2014/main" id="{B2D155EA-2DC5-4AA7-A4DA-4D682AE73A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6" name="Tinta 425">
              <a:extLst>
                <a:ext uri="{FF2B5EF4-FFF2-40B4-BE49-F238E27FC236}">
                  <a16:creationId xmlns:a16="http://schemas.microsoft.com/office/drawing/2014/main" id="{F200FFFB-F1CA-4210-AA41-34F36E69D9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7" name="Tinta 426">
              <a:extLst>
                <a:ext uri="{FF2B5EF4-FFF2-40B4-BE49-F238E27FC236}">
                  <a16:creationId xmlns:a16="http://schemas.microsoft.com/office/drawing/2014/main" id="{6ED7F3C8-11E1-41F5-BAEE-1F44206E43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8" name="Tinta 427">
              <a:extLst>
                <a:ext uri="{FF2B5EF4-FFF2-40B4-BE49-F238E27FC236}">
                  <a16:creationId xmlns:a16="http://schemas.microsoft.com/office/drawing/2014/main" id="{68F1896C-8717-43AD-8D56-4C57C21598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29" name="Tinta 428">
              <a:extLst>
                <a:ext uri="{FF2B5EF4-FFF2-40B4-BE49-F238E27FC236}">
                  <a16:creationId xmlns:a16="http://schemas.microsoft.com/office/drawing/2014/main" id="{5F12D07F-B717-4A9F-8AEC-8EB739652B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0" name="Tinta 429">
              <a:extLst>
                <a:ext uri="{FF2B5EF4-FFF2-40B4-BE49-F238E27FC236}">
                  <a16:creationId xmlns:a16="http://schemas.microsoft.com/office/drawing/2014/main" id="{F14177D0-6251-4788-A976-1F5752C21C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1" name="Tinta 430">
              <a:extLst>
                <a:ext uri="{FF2B5EF4-FFF2-40B4-BE49-F238E27FC236}">
                  <a16:creationId xmlns:a16="http://schemas.microsoft.com/office/drawing/2014/main" id="{AB79E115-97BA-46FE-A1E3-9891A6957D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32" name="Tinta 431">
              <a:extLst>
                <a:ext uri="{FF2B5EF4-FFF2-40B4-BE49-F238E27FC236}">
                  <a16:creationId xmlns:a16="http://schemas.microsoft.com/office/drawing/2014/main" id="{012C3513-7150-4C36-9634-BD37B58B96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33" name="Tinta 432">
              <a:extLst>
                <a:ext uri="{FF2B5EF4-FFF2-40B4-BE49-F238E27FC236}">
                  <a16:creationId xmlns:a16="http://schemas.microsoft.com/office/drawing/2014/main" id="{5D3704FF-9C8C-460E-8AE0-7C00A99CFC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34" name="Tinta 433">
              <a:extLst>
                <a:ext uri="{FF2B5EF4-FFF2-40B4-BE49-F238E27FC236}">
                  <a16:creationId xmlns:a16="http://schemas.microsoft.com/office/drawing/2014/main" id="{BDA02EC2-F678-4AF3-BFBE-703D6097C8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35" name="Tinta 434">
              <a:extLst>
                <a:ext uri="{FF2B5EF4-FFF2-40B4-BE49-F238E27FC236}">
                  <a16:creationId xmlns:a16="http://schemas.microsoft.com/office/drawing/2014/main" id="{7E43000E-8D5A-4C10-91D3-339DD8436E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36" name="Tinta 435">
              <a:extLst>
                <a:ext uri="{FF2B5EF4-FFF2-40B4-BE49-F238E27FC236}">
                  <a16:creationId xmlns:a16="http://schemas.microsoft.com/office/drawing/2014/main" id="{E9681C48-D900-48B7-9F41-98FE366C05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37" name="Tinta 436">
              <a:extLst>
                <a:ext uri="{FF2B5EF4-FFF2-40B4-BE49-F238E27FC236}">
                  <a16:creationId xmlns:a16="http://schemas.microsoft.com/office/drawing/2014/main" id="{04AAFC84-AB69-41AA-90A1-D81ABE23B7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38" name="Tinta 437">
              <a:extLst>
                <a:ext uri="{FF2B5EF4-FFF2-40B4-BE49-F238E27FC236}">
                  <a16:creationId xmlns:a16="http://schemas.microsoft.com/office/drawing/2014/main" id="{232EEB9D-C784-4DAB-9AB8-6F4DCCFD71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39" name="Tinta 438">
              <a:extLst>
                <a:ext uri="{FF2B5EF4-FFF2-40B4-BE49-F238E27FC236}">
                  <a16:creationId xmlns:a16="http://schemas.microsoft.com/office/drawing/2014/main" id="{BEE23C85-C3FB-49BC-9632-3F4F3D972F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0" name="Tinta 439">
              <a:extLst>
                <a:ext uri="{FF2B5EF4-FFF2-40B4-BE49-F238E27FC236}">
                  <a16:creationId xmlns:a16="http://schemas.microsoft.com/office/drawing/2014/main" id="{1E64975A-64FD-4C87-8869-F01CF44B45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41" name="Tinta 440">
              <a:extLst>
                <a:ext uri="{FF2B5EF4-FFF2-40B4-BE49-F238E27FC236}">
                  <a16:creationId xmlns:a16="http://schemas.microsoft.com/office/drawing/2014/main" id="{F574ACA3-73DC-4060-B5C5-681E6ECC2F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42" name="Tinta 441">
              <a:extLst>
                <a:ext uri="{FF2B5EF4-FFF2-40B4-BE49-F238E27FC236}">
                  <a16:creationId xmlns:a16="http://schemas.microsoft.com/office/drawing/2014/main" id="{9DF2B163-88A7-42E0-B57A-B4CFF48097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43" name="Tinta 442">
              <a:extLst>
                <a:ext uri="{FF2B5EF4-FFF2-40B4-BE49-F238E27FC236}">
                  <a16:creationId xmlns:a16="http://schemas.microsoft.com/office/drawing/2014/main" id="{A7F13D8E-03F2-4C1F-B844-F14B3B9C54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44" name="Tinta 443">
              <a:extLst>
                <a:ext uri="{FF2B5EF4-FFF2-40B4-BE49-F238E27FC236}">
                  <a16:creationId xmlns:a16="http://schemas.microsoft.com/office/drawing/2014/main" id="{30BB6481-6AB4-471E-B03C-F26A05C4B2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45" name="Tinta 444">
              <a:extLst>
                <a:ext uri="{FF2B5EF4-FFF2-40B4-BE49-F238E27FC236}">
                  <a16:creationId xmlns:a16="http://schemas.microsoft.com/office/drawing/2014/main" id="{F28D1631-D573-472D-922B-A8E2EEF5BA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46" name="Tinta 445">
              <a:extLst>
                <a:ext uri="{FF2B5EF4-FFF2-40B4-BE49-F238E27FC236}">
                  <a16:creationId xmlns:a16="http://schemas.microsoft.com/office/drawing/2014/main" id="{1B18DC1B-5B51-4D5A-B8E5-139D2678DC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47" name="Tinta 446">
              <a:extLst>
                <a:ext uri="{FF2B5EF4-FFF2-40B4-BE49-F238E27FC236}">
                  <a16:creationId xmlns:a16="http://schemas.microsoft.com/office/drawing/2014/main" id="{C6DC1A10-89DA-4E4B-B9EC-CD45995DD1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48" name="Tinta 447">
              <a:extLst>
                <a:ext uri="{FF2B5EF4-FFF2-40B4-BE49-F238E27FC236}">
                  <a16:creationId xmlns:a16="http://schemas.microsoft.com/office/drawing/2014/main" id="{170B628B-4177-4DAF-8405-E27E52528E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49" name="Tinta 448">
              <a:extLst>
                <a:ext uri="{FF2B5EF4-FFF2-40B4-BE49-F238E27FC236}">
                  <a16:creationId xmlns:a16="http://schemas.microsoft.com/office/drawing/2014/main" id="{C38A24D8-E403-44E2-9F5F-E4F35E4181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0" name="Tinta 449">
              <a:extLst>
                <a:ext uri="{FF2B5EF4-FFF2-40B4-BE49-F238E27FC236}">
                  <a16:creationId xmlns:a16="http://schemas.microsoft.com/office/drawing/2014/main" id="{6446EA4F-7267-4930-8964-52F2A18554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51" name="Tinta 450">
              <a:extLst>
                <a:ext uri="{FF2B5EF4-FFF2-40B4-BE49-F238E27FC236}">
                  <a16:creationId xmlns:a16="http://schemas.microsoft.com/office/drawing/2014/main" id="{6C66309B-9F2E-42F6-AAA4-EB78A936AF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52" name="Tinta 451">
              <a:extLst>
                <a:ext uri="{FF2B5EF4-FFF2-40B4-BE49-F238E27FC236}">
                  <a16:creationId xmlns:a16="http://schemas.microsoft.com/office/drawing/2014/main" id="{0D98E7EF-CAAD-46C2-87FF-9FFE06C2F7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3" name="Tinta 452">
              <a:extLst>
                <a:ext uri="{FF2B5EF4-FFF2-40B4-BE49-F238E27FC236}">
                  <a16:creationId xmlns:a16="http://schemas.microsoft.com/office/drawing/2014/main" id="{20A9532E-073D-427A-B56E-18FC124DAC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4" name="Tinta 453">
              <a:extLst>
                <a:ext uri="{FF2B5EF4-FFF2-40B4-BE49-F238E27FC236}">
                  <a16:creationId xmlns:a16="http://schemas.microsoft.com/office/drawing/2014/main" id="{F0E61EE2-F7EC-42FB-8F73-5F88DE6D34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55" name="Tinta 454">
              <a:extLst>
                <a:ext uri="{FF2B5EF4-FFF2-40B4-BE49-F238E27FC236}">
                  <a16:creationId xmlns:a16="http://schemas.microsoft.com/office/drawing/2014/main" id="{487F9552-68C8-44F3-AC92-7E808007F2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56" name="Tinta 455">
              <a:extLst>
                <a:ext uri="{FF2B5EF4-FFF2-40B4-BE49-F238E27FC236}">
                  <a16:creationId xmlns:a16="http://schemas.microsoft.com/office/drawing/2014/main" id="{89DAD6B8-5F7D-4740-91FE-3A21B47EFB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57" name="Tinta 456">
              <a:extLst>
                <a:ext uri="{FF2B5EF4-FFF2-40B4-BE49-F238E27FC236}">
                  <a16:creationId xmlns:a16="http://schemas.microsoft.com/office/drawing/2014/main" id="{446AFAD3-B6F3-4BB2-A42C-FA98155402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58" name="Tinta 457">
              <a:extLst>
                <a:ext uri="{FF2B5EF4-FFF2-40B4-BE49-F238E27FC236}">
                  <a16:creationId xmlns:a16="http://schemas.microsoft.com/office/drawing/2014/main" id="{DA76B964-F299-4853-BB4E-33FDDCA00C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59" name="Tinta 458">
              <a:extLst>
                <a:ext uri="{FF2B5EF4-FFF2-40B4-BE49-F238E27FC236}">
                  <a16:creationId xmlns:a16="http://schemas.microsoft.com/office/drawing/2014/main" id="{671233E2-CD2B-40C3-864F-03BAD9A034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0" name="Tinta 459">
              <a:extLst>
                <a:ext uri="{FF2B5EF4-FFF2-40B4-BE49-F238E27FC236}">
                  <a16:creationId xmlns:a16="http://schemas.microsoft.com/office/drawing/2014/main" id="{7CEE8F8A-910C-4924-BC1A-85CCDF1814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61" name="Tinta 460">
              <a:extLst>
                <a:ext uri="{FF2B5EF4-FFF2-40B4-BE49-F238E27FC236}">
                  <a16:creationId xmlns:a16="http://schemas.microsoft.com/office/drawing/2014/main" id="{AC880533-9B27-46D8-877F-22C4E286E4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62" name="Tinta 461">
              <a:extLst>
                <a:ext uri="{FF2B5EF4-FFF2-40B4-BE49-F238E27FC236}">
                  <a16:creationId xmlns:a16="http://schemas.microsoft.com/office/drawing/2014/main" id="{B4A4D86B-F70F-4574-B767-EC971AFCFA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63" name="Tinta 462">
              <a:extLst>
                <a:ext uri="{FF2B5EF4-FFF2-40B4-BE49-F238E27FC236}">
                  <a16:creationId xmlns:a16="http://schemas.microsoft.com/office/drawing/2014/main" id="{AE90C0DB-22B0-48A1-8FE9-E08E15F7AB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64" name="Tinta 463">
              <a:extLst>
                <a:ext uri="{FF2B5EF4-FFF2-40B4-BE49-F238E27FC236}">
                  <a16:creationId xmlns:a16="http://schemas.microsoft.com/office/drawing/2014/main" id="{06F63465-BB59-4D5F-9301-455FD3A820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65" name="Tinta 464">
              <a:extLst>
                <a:ext uri="{FF2B5EF4-FFF2-40B4-BE49-F238E27FC236}">
                  <a16:creationId xmlns:a16="http://schemas.microsoft.com/office/drawing/2014/main" id="{47272422-DB55-425A-9760-49F166774B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66" name="Tinta 465">
              <a:extLst>
                <a:ext uri="{FF2B5EF4-FFF2-40B4-BE49-F238E27FC236}">
                  <a16:creationId xmlns:a16="http://schemas.microsoft.com/office/drawing/2014/main" id="{A1ADBF2B-E40A-4AEC-AED6-BCF5FA2612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67" name="Tinta 466">
              <a:extLst>
                <a:ext uri="{FF2B5EF4-FFF2-40B4-BE49-F238E27FC236}">
                  <a16:creationId xmlns:a16="http://schemas.microsoft.com/office/drawing/2014/main" id="{86B3AF04-3399-4639-888F-4453D83CEB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68" name="Tinta 467">
              <a:extLst>
                <a:ext uri="{FF2B5EF4-FFF2-40B4-BE49-F238E27FC236}">
                  <a16:creationId xmlns:a16="http://schemas.microsoft.com/office/drawing/2014/main" id="{FC74CC1D-CD3E-4B3F-AF71-89A2F2317D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69" name="Tinta 468">
              <a:extLst>
                <a:ext uri="{FF2B5EF4-FFF2-40B4-BE49-F238E27FC236}">
                  <a16:creationId xmlns:a16="http://schemas.microsoft.com/office/drawing/2014/main" id="{85F150E0-130F-4594-B1D0-366B831CBE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0" name="Tinta 469">
              <a:extLst>
                <a:ext uri="{FF2B5EF4-FFF2-40B4-BE49-F238E27FC236}">
                  <a16:creationId xmlns:a16="http://schemas.microsoft.com/office/drawing/2014/main" id="{B98FDE1C-D487-475A-A655-95421AE7ED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71" name="Tinta 470">
              <a:extLst>
                <a:ext uri="{FF2B5EF4-FFF2-40B4-BE49-F238E27FC236}">
                  <a16:creationId xmlns:a16="http://schemas.microsoft.com/office/drawing/2014/main" id="{A2D45C3B-7C97-470E-9B2B-90FC5891E4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72" name="Tinta 471">
              <a:extLst>
                <a:ext uri="{FF2B5EF4-FFF2-40B4-BE49-F238E27FC236}">
                  <a16:creationId xmlns:a16="http://schemas.microsoft.com/office/drawing/2014/main" id="{BD2F3192-7C74-4985-9C77-09C7436123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73" name="Tinta 472">
              <a:extLst>
                <a:ext uri="{FF2B5EF4-FFF2-40B4-BE49-F238E27FC236}">
                  <a16:creationId xmlns:a16="http://schemas.microsoft.com/office/drawing/2014/main" id="{DD9CF67F-3666-4804-85DC-BD016FBCED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74" name="Tinta 473">
              <a:extLst>
                <a:ext uri="{FF2B5EF4-FFF2-40B4-BE49-F238E27FC236}">
                  <a16:creationId xmlns:a16="http://schemas.microsoft.com/office/drawing/2014/main" id="{28D034FA-0B45-4E84-AB44-4E9EEF25F9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5" name="Tinta 474">
              <a:extLst>
                <a:ext uri="{FF2B5EF4-FFF2-40B4-BE49-F238E27FC236}">
                  <a16:creationId xmlns:a16="http://schemas.microsoft.com/office/drawing/2014/main" id="{475D2318-2A97-416E-B4A5-579FF55050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76" name="Tinta 475">
              <a:extLst>
                <a:ext uri="{FF2B5EF4-FFF2-40B4-BE49-F238E27FC236}">
                  <a16:creationId xmlns:a16="http://schemas.microsoft.com/office/drawing/2014/main" id="{715DE85A-6EFD-4581-814F-D693559BE4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77" name="Tinta 476">
              <a:extLst>
                <a:ext uri="{FF2B5EF4-FFF2-40B4-BE49-F238E27FC236}">
                  <a16:creationId xmlns:a16="http://schemas.microsoft.com/office/drawing/2014/main" id="{E4D20DDE-A2BD-4406-AC9B-CD8A3806C7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78" name="Tinta 477">
              <a:extLst>
                <a:ext uri="{FF2B5EF4-FFF2-40B4-BE49-F238E27FC236}">
                  <a16:creationId xmlns:a16="http://schemas.microsoft.com/office/drawing/2014/main" id="{4FCAF6FA-CD28-436E-94F9-CECBC0F1BA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479" name="Tinta 478">
              <a:extLst>
                <a:ext uri="{FF2B5EF4-FFF2-40B4-BE49-F238E27FC236}">
                  <a16:creationId xmlns:a16="http://schemas.microsoft.com/office/drawing/2014/main" id="{79B00D79-3E68-46FB-A7B1-845EF26D8A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480" name="Tinta 479">
              <a:extLst>
                <a:ext uri="{FF2B5EF4-FFF2-40B4-BE49-F238E27FC236}">
                  <a16:creationId xmlns:a16="http://schemas.microsoft.com/office/drawing/2014/main" id="{8C26819D-7906-4AE3-AA9A-D8894D529F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481" name="Tinta 480">
              <a:extLst>
                <a:ext uri="{FF2B5EF4-FFF2-40B4-BE49-F238E27FC236}">
                  <a16:creationId xmlns:a16="http://schemas.microsoft.com/office/drawing/2014/main" id="{66001BFB-74B6-4E35-AAD8-5BFC9FE3B5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482" name="Tinta 481">
              <a:extLst>
                <a:ext uri="{FF2B5EF4-FFF2-40B4-BE49-F238E27FC236}">
                  <a16:creationId xmlns:a16="http://schemas.microsoft.com/office/drawing/2014/main" id="{84145A28-B47F-419E-96B4-3CF0784849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483" name="Tinta 482">
              <a:extLst>
                <a:ext uri="{FF2B5EF4-FFF2-40B4-BE49-F238E27FC236}">
                  <a16:creationId xmlns:a16="http://schemas.microsoft.com/office/drawing/2014/main" id="{7A6B2C34-C4D1-4689-8738-B473DCF2A2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484" name="Tinta 483">
              <a:extLst>
                <a:ext uri="{FF2B5EF4-FFF2-40B4-BE49-F238E27FC236}">
                  <a16:creationId xmlns:a16="http://schemas.microsoft.com/office/drawing/2014/main" id="{81279B3F-25DD-41AB-8CFC-977E38CB38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485" name="Tinta 484">
              <a:extLst>
                <a:ext uri="{FF2B5EF4-FFF2-40B4-BE49-F238E27FC236}">
                  <a16:creationId xmlns:a16="http://schemas.microsoft.com/office/drawing/2014/main" id="{A4B5BF3B-07AD-49EC-86C5-219676A9D1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486" name="Tinta 485">
              <a:extLst>
                <a:ext uri="{FF2B5EF4-FFF2-40B4-BE49-F238E27FC236}">
                  <a16:creationId xmlns:a16="http://schemas.microsoft.com/office/drawing/2014/main" id="{DCD33A17-BF6F-4990-BB2E-2B7120B64A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487" name="Tinta 486">
              <a:extLst>
                <a:ext uri="{FF2B5EF4-FFF2-40B4-BE49-F238E27FC236}">
                  <a16:creationId xmlns:a16="http://schemas.microsoft.com/office/drawing/2014/main" id="{F5CE6266-B6C5-4356-9C11-9B64B22C56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488" name="Tinta 487">
              <a:extLst>
                <a:ext uri="{FF2B5EF4-FFF2-40B4-BE49-F238E27FC236}">
                  <a16:creationId xmlns:a16="http://schemas.microsoft.com/office/drawing/2014/main" id="{4CF97154-F12C-4DC1-BDBE-0AAE1D9BC2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489" name="Tinta 488">
              <a:extLst>
                <a:ext uri="{FF2B5EF4-FFF2-40B4-BE49-F238E27FC236}">
                  <a16:creationId xmlns:a16="http://schemas.microsoft.com/office/drawing/2014/main" id="{E3FE1EE7-4B1D-40AB-BD5D-7A172B787F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490" name="Tinta 489">
              <a:extLst>
                <a:ext uri="{FF2B5EF4-FFF2-40B4-BE49-F238E27FC236}">
                  <a16:creationId xmlns:a16="http://schemas.microsoft.com/office/drawing/2014/main" id="{0CD70897-596F-4844-9443-149FEA66AC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491" name="Tinta 490">
              <a:extLst>
                <a:ext uri="{FF2B5EF4-FFF2-40B4-BE49-F238E27FC236}">
                  <a16:creationId xmlns:a16="http://schemas.microsoft.com/office/drawing/2014/main" id="{FC6CE02C-D9D6-4B61-82D3-AD2DE025A4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492" name="Tinta 491">
              <a:extLst>
                <a:ext uri="{FF2B5EF4-FFF2-40B4-BE49-F238E27FC236}">
                  <a16:creationId xmlns:a16="http://schemas.microsoft.com/office/drawing/2014/main" id="{E137CB6D-09AF-4B0C-98D2-43DFC644FE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493" name="Tinta 492">
              <a:extLst>
                <a:ext uri="{FF2B5EF4-FFF2-40B4-BE49-F238E27FC236}">
                  <a16:creationId xmlns:a16="http://schemas.microsoft.com/office/drawing/2014/main" id="{EB546A1C-9E36-4EAE-BD8D-702823C24C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494" name="Tinta 493">
              <a:extLst>
                <a:ext uri="{FF2B5EF4-FFF2-40B4-BE49-F238E27FC236}">
                  <a16:creationId xmlns:a16="http://schemas.microsoft.com/office/drawing/2014/main" id="{DE61B30A-850A-4E61-811B-E23DFF94BE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495" name="Tinta 494">
              <a:extLst>
                <a:ext uri="{FF2B5EF4-FFF2-40B4-BE49-F238E27FC236}">
                  <a16:creationId xmlns:a16="http://schemas.microsoft.com/office/drawing/2014/main" id="{B5B7A733-7067-4A48-A2B7-422D098DD0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496" name="Tinta 495">
              <a:extLst>
                <a:ext uri="{FF2B5EF4-FFF2-40B4-BE49-F238E27FC236}">
                  <a16:creationId xmlns:a16="http://schemas.microsoft.com/office/drawing/2014/main" id="{8005684D-EDBF-43A4-A55B-B2B7C8DC84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497" name="Tinta 496">
              <a:extLst>
                <a:ext uri="{FF2B5EF4-FFF2-40B4-BE49-F238E27FC236}">
                  <a16:creationId xmlns:a16="http://schemas.microsoft.com/office/drawing/2014/main" id="{C4C12519-DCBA-4F15-B420-8A02CB0AA4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498" name="Tinta 497">
              <a:extLst>
                <a:ext uri="{FF2B5EF4-FFF2-40B4-BE49-F238E27FC236}">
                  <a16:creationId xmlns:a16="http://schemas.microsoft.com/office/drawing/2014/main" id="{E9525456-5D33-4591-8075-8E7E281B78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499" name="Tinta 498">
              <a:extLst>
                <a:ext uri="{FF2B5EF4-FFF2-40B4-BE49-F238E27FC236}">
                  <a16:creationId xmlns:a16="http://schemas.microsoft.com/office/drawing/2014/main" id="{84B293F1-4E4E-45C0-B8B7-F9475457D9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500" name="Tinta 499">
              <a:extLst>
                <a:ext uri="{FF2B5EF4-FFF2-40B4-BE49-F238E27FC236}">
                  <a16:creationId xmlns:a16="http://schemas.microsoft.com/office/drawing/2014/main" id="{ADE7755D-7B03-4F44-98D0-EDC3C3E7EF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501" name="Tinta 500">
              <a:extLst>
                <a:ext uri="{FF2B5EF4-FFF2-40B4-BE49-F238E27FC236}">
                  <a16:creationId xmlns:a16="http://schemas.microsoft.com/office/drawing/2014/main" id="{2A103CB9-9CEC-4ABE-83D9-E1838E1390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502" name="Tinta 501">
              <a:extLst>
                <a:ext uri="{FF2B5EF4-FFF2-40B4-BE49-F238E27FC236}">
                  <a16:creationId xmlns:a16="http://schemas.microsoft.com/office/drawing/2014/main" id="{7AEBAAFE-741D-4D1C-8633-0F863D8FEB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503" name="Tinta 502">
              <a:extLst>
                <a:ext uri="{FF2B5EF4-FFF2-40B4-BE49-F238E27FC236}">
                  <a16:creationId xmlns:a16="http://schemas.microsoft.com/office/drawing/2014/main" id="{7212FC76-E047-41AC-A382-5AE10B6F81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504" name="Tinta 503">
              <a:extLst>
                <a:ext uri="{FF2B5EF4-FFF2-40B4-BE49-F238E27FC236}">
                  <a16:creationId xmlns:a16="http://schemas.microsoft.com/office/drawing/2014/main" id="{6831A49C-AED6-4E8F-B3F0-E67286F055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505" name="Tinta 504">
              <a:extLst>
                <a:ext uri="{FF2B5EF4-FFF2-40B4-BE49-F238E27FC236}">
                  <a16:creationId xmlns:a16="http://schemas.microsoft.com/office/drawing/2014/main" id="{8DA52895-769E-41FE-94D4-0149D1398B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506" name="Tinta 505">
              <a:extLst>
                <a:ext uri="{FF2B5EF4-FFF2-40B4-BE49-F238E27FC236}">
                  <a16:creationId xmlns:a16="http://schemas.microsoft.com/office/drawing/2014/main" id="{5B510A99-7E42-4132-B65D-9367E42CBC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507" name="Tinta 506">
              <a:extLst>
                <a:ext uri="{FF2B5EF4-FFF2-40B4-BE49-F238E27FC236}">
                  <a16:creationId xmlns:a16="http://schemas.microsoft.com/office/drawing/2014/main" id="{1064D80E-86DF-45C3-8C6E-1AA5E82E93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508" name="Tinta 507">
              <a:extLst>
                <a:ext uri="{FF2B5EF4-FFF2-40B4-BE49-F238E27FC236}">
                  <a16:creationId xmlns:a16="http://schemas.microsoft.com/office/drawing/2014/main" id="{36AE432A-76FB-4B0F-BA7A-BFAC2AF483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509" name="Tinta 508">
              <a:extLst>
                <a:ext uri="{FF2B5EF4-FFF2-40B4-BE49-F238E27FC236}">
                  <a16:creationId xmlns:a16="http://schemas.microsoft.com/office/drawing/2014/main" id="{D14ED2B3-991C-49E7-9CBE-B52B36665A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510" name="Tinta 509">
              <a:extLst>
                <a:ext uri="{FF2B5EF4-FFF2-40B4-BE49-F238E27FC236}">
                  <a16:creationId xmlns:a16="http://schemas.microsoft.com/office/drawing/2014/main" id="{2D29E110-777B-48B9-962D-9A105DC593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511" name="Tinta 510">
              <a:extLst>
                <a:ext uri="{FF2B5EF4-FFF2-40B4-BE49-F238E27FC236}">
                  <a16:creationId xmlns:a16="http://schemas.microsoft.com/office/drawing/2014/main" id="{AB7D8A82-9AFE-44E2-A6F5-E98C83CDDE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512" name="Tinta 511">
              <a:extLst>
                <a:ext uri="{FF2B5EF4-FFF2-40B4-BE49-F238E27FC236}">
                  <a16:creationId xmlns:a16="http://schemas.microsoft.com/office/drawing/2014/main" id="{8883E638-ED9A-4814-AC6C-9EEB77D8DD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513" name="Tinta 512">
              <a:extLst>
                <a:ext uri="{FF2B5EF4-FFF2-40B4-BE49-F238E27FC236}">
                  <a16:creationId xmlns:a16="http://schemas.microsoft.com/office/drawing/2014/main" id="{119D5456-00C5-4E0B-A98E-D3C48D1EE0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514" name="Tinta 513">
              <a:extLst>
                <a:ext uri="{FF2B5EF4-FFF2-40B4-BE49-F238E27FC236}">
                  <a16:creationId xmlns:a16="http://schemas.microsoft.com/office/drawing/2014/main" id="{387E0AF9-AE38-4F0E-9439-FC1FB03478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515" name="Tinta 514">
              <a:extLst>
                <a:ext uri="{FF2B5EF4-FFF2-40B4-BE49-F238E27FC236}">
                  <a16:creationId xmlns:a16="http://schemas.microsoft.com/office/drawing/2014/main" id="{8FA633CB-2733-4EBC-9A1E-BDDD0883C2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516" name="Tinta 515">
              <a:extLst>
                <a:ext uri="{FF2B5EF4-FFF2-40B4-BE49-F238E27FC236}">
                  <a16:creationId xmlns:a16="http://schemas.microsoft.com/office/drawing/2014/main" id="{CD355E52-521C-4485-904B-C707B4CED6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17" name="Tinta 516">
              <a:extLst>
                <a:ext uri="{FF2B5EF4-FFF2-40B4-BE49-F238E27FC236}">
                  <a16:creationId xmlns:a16="http://schemas.microsoft.com/office/drawing/2014/main" id="{DE2F31A7-1D40-49EB-9146-95FDA8AB5B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18" name="Tinta 517">
              <a:extLst>
                <a:ext uri="{FF2B5EF4-FFF2-40B4-BE49-F238E27FC236}">
                  <a16:creationId xmlns:a16="http://schemas.microsoft.com/office/drawing/2014/main" id="{E9761761-AB47-460C-9409-EF8B144E6E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19" name="Tinta 518">
              <a:extLst>
                <a:ext uri="{FF2B5EF4-FFF2-40B4-BE49-F238E27FC236}">
                  <a16:creationId xmlns:a16="http://schemas.microsoft.com/office/drawing/2014/main" id="{C83C2D42-E1B2-43E6-8F1F-701D89F994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20" name="Tinta 519">
              <a:extLst>
                <a:ext uri="{FF2B5EF4-FFF2-40B4-BE49-F238E27FC236}">
                  <a16:creationId xmlns:a16="http://schemas.microsoft.com/office/drawing/2014/main" id="{D07277CB-BF87-4F51-A9B5-1A3ACF41E2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21" name="Tinta 520">
              <a:extLst>
                <a:ext uri="{FF2B5EF4-FFF2-40B4-BE49-F238E27FC236}">
                  <a16:creationId xmlns:a16="http://schemas.microsoft.com/office/drawing/2014/main" id="{737F054F-C909-4B55-9B6C-AA7408BB94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22" name="Tinta 521">
              <a:extLst>
                <a:ext uri="{FF2B5EF4-FFF2-40B4-BE49-F238E27FC236}">
                  <a16:creationId xmlns:a16="http://schemas.microsoft.com/office/drawing/2014/main" id="{8974DAFA-1778-4A6B-9D70-23B84D88E1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23" name="Tinta 522">
              <a:extLst>
                <a:ext uri="{FF2B5EF4-FFF2-40B4-BE49-F238E27FC236}">
                  <a16:creationId xmlns:a16="http://schemas.microsoft.com/office/drawing/2014/main" id="{D2D0730E-5A80-4941-AC24-F32EA5BBFE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24" name="Tinta 523">
              <a:extLst>
                <a:ext uri="{FF2B5EF4-FFF2-40B4-BE49-F238E27FC236}">
                  <a16:creationId xmlns:a16="http://schemas.microsoft.com/office/drawing/2014/main" id="{C59B1C8C-5E27-419A-8B36-C1939DDBE3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25" name="Tinta 524">
              <a:extLst>
                <a:ext uri="{FF2B5EF4-FFF2-40B4-BE49-F238E27FC236}">
                  <a16:creationId xmlns:a16="http://schemas.microsoft.com/office/drawing/2014/main" id="{F6228746-446F-401D-BEFF-543E0104C4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26" name="Tinta 525">
              <a:extLst>
                <a:ext uri="{FF2B5EF4-FFF2-40B4-BE49-F238E27FC236}">
                  <a16:creationId xmlns:a16="http://schemas.microsoft.com/office/drawing/2014/main" id="{A3B0EC0C-BA59-4EC9-B948-DCB449E4B4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527" name="Tinta 526">
              <a:extLst>
                <a:ext uri="{FF2B5EF4-FFF2-40B4-BE49-F238E27FC236}">
                  <a16:creationId xmlns:a16="http://schemas.microsoft.com/office/drawing/2014/main" id="{67F40CD5-B09F-4D52-ABF9-16378AF7DD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528" name="Tinta 527">
              <a:extLst>
                <a:ext uri="{FF2B5EF4-FFF2-40B4-BE49-F238E27FC236}">
                  <a16:creationId xmlns:a16="http://schemas.microsoft.com/office/drawing/2014/main" id="{B552421E-AEE3-4751-B1B6-10DAADC149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529" name="Tinta 528">
              <a:extLst>
                <a:ext uri="{FF2B5EF4-FFF2-40B4-BE49-F238E27FC236}">
                  <a16:creationId xmlns:a16="http://schemas.microsoft.com/office/drawing/2014/main" id="{C11EA762-7F88-4750-91E6-67F79A1CC7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530" name="Tinta 529">
              <a:extLst>
                <a:ext uri="{FF2B5EF4-FFF2-40B4-BE49-F238E27FC236}">
                  <a16:creationId xmlns:a16="http://schemas.microsoft.com/office/drawing/2014/main" id="{BB26843E-A97B-4633-A8BD-470C2C845A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531" name="Tinta 530">
              <a:extLst>
                <a:ext uri="{FF2B5EF4-FFF2-40B4-BE49-F238E27FC236}">
                  <a16:creationId xmlns:a16="http://schemas.microsoft.com/office/drawing/2014/main" id="{40D97F9D-5DD0-4310-A7CB-09E448125C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532" name="Tinta 531">
              <a:extLst>
                <a:ext uri="{FF2B5EF4-FFF2-40B4-BE49-F238E27FC236}">
                  <a16:creationId xmlns:a16="http://schemas.microsoft.com/office/drawing/2014/main" id="{15C0B6E8-3E6E-4E72-9856-3CD605D6EC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533" name="Tinta 532">
              <a:extLst>
                <a:ext uri="{FF2B5EF4-FFF2-40B4-BE49-F238E27FC236}">
                  <a16:creationId xmlns:a16="http://schemas.microsoft.com/office/drawing/2014/main" id="{2D45CA60-5F8B-4698-BAAE-C85E5DA2FE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534" name="Tinta 533">
              <a:extLst>
                <a:ext uri="{FF2B5EF4-FFF2-40B4-BE49-F238E27FC236}">
                  <a16:creationId xmlns:a16="http://schemas.microsoft.com/office/drawing/2014/main" id="{313CC5CB-CCB0-4217-B02F-3A24994929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535" name="Tinta 534">
              <a:extLst>
                <a:ext uri="{FF2B5EF4-FFF2-40B4-BE49-F238E27FC236}">
                  <a16:creationId xmlns:a16="http://schemas.microsoft.com/office/drawing/2014/main" id="{38305360-4745-45C1-BEBC-FEFC6EFEFC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536" name="Tinta 535">
              <a:extLst>
                <a:ext uri="{FF2B5EF4-FFF2-40B4-BE49-F238E27FC236}">
                  <a16:creationId xmlns:a16="http://schemas.microsoft.com/office/drawing/2014/main" id="{723E9BF0-3ED3-4602-A5B1-5CA80ECA4B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537" name="Tinta 536">
              <a:extLst>
                <a:ext uri="{FF2B5EF4-FFF2-40B4-BE49-F238E27FC236}">
                  <a16:creationId xmlns:a16="http://schemas.microsoft.com/office/drawing/2014/main" id="{393CF4DF-4520-44C7-9C8B-FBBFF952A1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538" name="Tinta 537">
              <a:extLst>
                <a:ext uri="{FF2B5EF4-FFF2-40B4-BE49-F238E27FC236}">
                  <a16:creationId xmlns:a16="http://schemas.microsoft.com/office/drawing/2014/main" id="{E6A59B61-BE33-4C37-BB8F-4259DF8252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539" name="Tinta 538">
              <a:extLst>
                <a:ext uri="{FF2B5EF4-FFF2-40B4-BE49-F238E27FC236}">
                  <a16:creationId xmlns:a16="http://schemas.microsoft.com/office/drawing/2014/main" id="{616CAE7C-3328-4662-B762-AF9B152E38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540" name="Tinta 539">
              <a:extLst>
                <a:ext uri="{FF2B5EF4-FFF2-40B4-BE49-F238E27FC236}">
                  <a16:creationId xmlns:a16="http://schemas.microsoft.com/office/drawing/2014/main" id="{1BC485B0-1C91-4399-85D2-894D3CF1C6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541" name="Tinta 540">
              <a:extLst>
                <a:ext uri="{FF2B5EF4-FFF2-40B4-BE49-F238E27FC236}">
                  <a16:creationId xmlns:a16="http://schemas.microsoft.com/office/drawing/2014/main" id="{A8F3924E-F2E2-424A-9AE5-B279B36D52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542" name="Tinta 541">
              <a:extLst>
                <a:ext uri="{FF2B5EF4-FFF2-40B4-BE49-F238E27FC236}">
                  <a16:creationId xmlns:a16="http://schemas.microsoft.com/office/drawing/2014/main" id="{37B6ECB6-1AC6-42E9-B308-EC3E25EF7E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543" name="Tinta 542">
              <a:extLst>
                <a:ext uri="{FF2B5EF4-FFF2-40B4-BE49-F238E27FC236}">
                  <a16:creationId xmlns:a16="http://schemas.microsoft.com/office/drawing/2014/main" id="{46AE1161-A696-4D95-AFA8-FB58B88FCF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544" name="Tinta 543">
              <a:extLst>
                <a:ext uri="{FF2B5EF4-FFF2-40B4-BE49-F238E27FC236}">
                  <a16:creationId xmlns:a16="http://schemas.microsoft.com/office/drawing/2014/main" id="{83D09131-1B36-4016-A994-D9E96D48F2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545" name="Tinta 544">
              <a:extLst>
                <a:ext uri="{FF2B5EF4-FFF2-40B4-BE49-F238E27FC236}">
                  <a16:creationId xmlns:a16="http://schemas.microsoft.com/office/drawing/2014/main" id="{1455442F-6EBB-49C7-A445-6AFF6EBFF2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546" name="Tinta 545">
              <a:extLst>
                <a:ext uri="{FF2B5EF4-FFF2-40B4-BE49-F238E27FC236}">
                  <a16:creationId xmlns:a16="http://schemas.microsoft.com/office/drawing/2014/main" id="{D648214A-B6B7-4B0D-A980-955B1CDB0C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547" name="Tinta 546">
              <a:extLst>
                <a:ext uri="{FF2B5EF4-FFF2-40B4-BE49-F238E27FC236}">
                  <a16:creationId xmlns:a16="http://schemas.microsoft.com/office/drawing/2014/main" id="{1B0B361B-BC17-4100-AACB-7F15447A9C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548" name="Tinta 547">
              <a:extLst>
                <a:ext uri="{FF2B5EF4-FFF2-40B4-BE49-F238E27FC236}">
                  <a16:creationId xmlns:a16="http://schemas.microsoft.com/office/drawing/2014/main" id="{8EE2A780-50A3-47F0-9FAC-CDDE147769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549" name="Tinta 548">
              <a:extLst>
                <a:ext uri="{FF2B5EF4-FFF2-40B4-BE49-F238E27FC236}">
                  <a16:creationId xmlns:a16="http://schemas.microsoft.com/office/drawing/2014/main" id="{1B8D3E49-51BC-4DFE-89B0-24A5DA938A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550" name="Tinta 549">
              <a:extLst>
                <a:ext uri="{FF2B5EF4-FFF2-40B4-BE49-F238E27FC236}">
                  <a16:creationId xmlns:a16="http://schemas.microsoft.com/office/drawing/2014/main" id="{19EC3000-536F-40EA-BC21-1BDD5A3B88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551" name="Tinta 550">
              <a:extLst>
                <a:ext uri="{FF2B5EF4-FFF2-40B4-BE49-F238E27FC236}">
                  <a16:creationId xmlns:a16="http://schemas.microsoft.com/office/drawing/2014/main" id="{454D2AFB-8DCD-4758-8EDD-678CFA7AB9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552" name="Tinta 551">
              <a:extLst>
                <a:ext uri="{FF2B5EF4-FFF2-40B4-BE49-F238E27FC236}">
                  <a16:creationId xmlns:a16="http://schemas.microsoft.com/office/drawing/2014/main" id="{4E3AF2E4-569D-43D3-A6EF-8C793021BC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553" name="Tinta 552">
              <a:extLst>
                <a:ext uri="{FF2B5EF4-FFF2-40B4-BE49-F238E27FC236}">
                  <a16:creationId xmlns:a16="http://schemas.microsoft.com/office/drawing/2014/main" id="{6601443E-F3B2-440D-8919-9041E6C494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554" name="Tinta 553">
              <a:extLst>
                <a:ext uri="{FF2B5EF4-FFF2-40B4-BE49-F238E27FC236}">
                  <a16:creationId xmlns:a16="http://schemas.microsoft.com/office/drawing/2014/main" id="{8CD4CC98-4DC9-4385-B854-E6BE45EE58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555" name="Tinta 554">
              <a:extLst>
                <a:ext uri="{FF2B5EF4-FFF2-40B4-BE49-F238E27FC236}">
                  <a16:creationId xmlns:a16="http://schemas.microsoft.com/office/drawing/2014/main" id="{8BCA6D8F-EA01-4112-B08B-932D858369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556" name="Tinta 555">
              <a:extLst>
                <a:ext uri="{FF2B5EF4-FFF2-40B4-BE49-F238E27FC236}">
                  <a16:creationId xmlns:a16="http://schemas.microsoft.com/office/drawing/2014/main" id="{FAF9AF97-3040-4563-B4C4-7BF83E5F81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557" name="Tinta 556">
              <a:extLst>
                <a:ext uri="{FF2B5EF4-FFF2-40B4-BE49-F238E27FC236}">
                  <a16:creationId xmlns:a16="http://schemas.microsoft.com/office/drawing/2014/main" id="{2030A0A2-0E9A-4BD4-BD09-B212869494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558" name="Tinta 557">
              <a:extLst>
                <a:ext uri="{FF2B5EF4-FFF2-40B4-BE49-F238E27FC236}">
                  <a16:creationId xmlns:a16="http://schemas.microsoft.com/office/drawing/2014/main" id="{A6D99DBB-9A2E-40D5-B859-C273F0A99E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559" name="Tinta 558">
              <a:extLst>
                <a:ext uri="{FF2B5EF4-FFF2-40B4-BE49-F238E27FC236}">
                  <a16:creationId xmlns:a16="http://schemas.microsoft.com/office/drawing/2014/main" id="{A22AA7A0-866E-4800-8D48-F35C10B5C9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560" name="Tinta 559">
              <a:extLst>
                <a:ext uri="{FF2B5EF4-FFF2-40B4-BE49-F238E27FC236}">
                  <a16:creationId xmlns:a16="http://schemas.microsoft.com/office/drawing/2014/main" id="{1DF8851A-4CE7-4A94-9171-5B5E3B76E4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561" name="Tinta 560">
              <a:extLst>
                <a:ext uri="{FF2B5EF4-FFF2-40B4-BE49-F238E27FC236}">
                  <a16:creationId xmlns:a16="http://schemas.microsoft.com/office/drawing/2014/main" id="{844FEFB9-DB41-4586-A285-724C6BA56B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562" name="Tinta 561">
              <a:extLst>
                <a:ext uri="{FF2B5EF4-FFF2-40B4-BE49-F238E27FC236}">
                  <a16:creationId xmlns:a16="http://schemas.microsoft.com/office/drawing/2014/main" id="{1F6EDDD1-1979-4D3D-A8B9-8C4C435002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563" name="Tinta 562">
              <a:extLst>
                <a:ext uri="{FF2B5EF4-FFF2-40B4-BE49-F238E27FC236}">
                  <a16:creationId xmlns:a16="http://schemas.microsoft.com/office/drawing/2014/main" id="{2B324CC0-FBEB-4798-A06D-FE20C711F7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564" name="Tinta 563">
              <a:extLst>
                <a:ext uri="{FF2B5EF4-FFF2-40B4-BE49-F238E27FC236}">
                  <a16:creationId xmlns:a16="http://schemas.microsoft.com/office/drawing/2014/main" id="{E156A2F7-B24C-4717-B709-9CF0A1802E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565" name="Tinta 564">
              <a:extLst>
                <a:ext uri="{FF2B5EF4-FFF2-40B4-BE49-F238E27FC236}">
                  <a16:creationId xmlns:a16="http://schemas.microsoft.com/office/drawing/2014/main" id="{E3E20A0A-EB10-4B1C-B1DA-61103D5292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566" name="Tinta 565">
              <a:extLst>
                <a:ext uri="{FF2B5EF4-FFF2-40B4-BE49-F238E27FC236}">
                  <a16:creationId xmlns:a16="http://schemas.microsoft.com/office/drawing/2014/main" id="{A67F6F5D-83FE-4AD3-B529-3A3D73125C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567" name="Tinta 566">
              <a:extLst>
                <a:ext uri="{FF2B5EF4-FFF2-40B4-BE49-F238E27FC236}">
                  <a16:creationId xmlns:a16="http://schemas.microsoft.com/office/drawing/2014/main" id="{FA4281E1-467F-483C-9D35-6B3BA286CF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568" name="Tinta 567">
              <a:extLst>
                <a:ext uri="{FF2B5EF4-FFF2-40B4-BE49-F238E27FC236}">
                  <a16:creationId xmlns:a16="http://schemas.microsoft.com/office/drawing/2014/main" id="{23273B24-D32B-4958-A77E-CDF4F840DE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569" name="Tinta 568">
              <a:extLst>
                <a:ext uri="{FF2B5EF4-FFF2-40B4-BE49-F238E27FC236}">
                  <a16:creationId xmlns:a16="http://schemas.microsoft.com/office/drawing/2014/main" id="{9AB6C7BF-5D53-44A7-9295-2028C84CE8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570" name="Tinta 569">
              <a:extLst>
                <a:ext uri="{FF2B5EF4-FFF2-40B4-BE49-F238E27FC236}">
                  <a16:creationId xmlns:a16="http://schemas.microsoft.com/office/drawing/2014/main" id="{C2805B6C-AE7D-4E1E-88BF-56DBB191D1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571" name="Tinta 570">
              <a:extLst>
                <a:ext uri="{FF2B5EF4-FFF2-40B4-BE49-F238E27FC236}">
                  <a16:creationId xmlns:a16="http://schemas.microsoft.com/office/drawing/2014/main" id="{30A8C469-EBF1-4EED-B438-1D36C5EF05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572" name="Tinta 571">
              <a:extLst>
                <a:ext uri="{FF2B5EF4-FFF2-40B4-BE49-F238E27FC236}">
                  <a16:creationId xmlns:a16="http://schemas.microsoft.com/office/drawing/2014/main" id="{2DEE7FB6-7752-47E1-8F4E-FE2789DE5E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573" name="Tinta 572">
              <a:extLst>
                <a:ext uri="{FF2B5EF4-FFF2-40B4-BE49-F238E27FC236}">
                  <a16:creationId xmlns:a16="http://schemas.microsoft.com/office/drawing/2014/main" id="{C59A1739-FD48-444E-BEF7-D072645CEA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574" name="Tinta 573">
              <a:extLst>
                <a:ext uri="{FF2B5EF4-FFF2-40B4-BE49-F238E27FC236}">
                  <a16:creationId xmlns:a16="http://schemas.microsoft.com/office/drawing/2014/main" id="{671C592A-37B3-42AE-B886-371C56ABF0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575" name="Tinta 574">
              <a:extLst>
                <a:ext uri="{FF2B5EF4-FFF2-40B4-BE49-F238E27FC236}">
                  <a16:creationId xmlns:a16="http://schemas.microsoft.com/office/drawing/2014/main" id="{5948A495-0DB1-4831-9978-AB4A8A27FF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576" name="Tinta 575">
              <a:extLst>
                <a:ext uri="{FF2B5EF4-FFF2-40B4-BE49-F238E27FC236}">
                  <a16:creationId xmlns:a16="http://schemas.microsoft.com/office/drawing/2014/main" id="{3C62DF42-C3E5-4A9C-830F-E2986F5924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577" name="Tinta 576">
              <a:extLst>
                <a:ext uri="{FF2B5EF4-FFF2-40B4-BE49-F238E27FC236}">
                  <a16:creationId xmlns:a16="http://schemas.microsoft.com/office/drawing/2014/main" id="{D10BF63C-5585-4269-836B-8672AF9B3F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578" name="Tinta 577">
              <a:extLst>
                <a:ext uri="{FF2B5EF4-FFF2-40B4-BE49-F238E27FC236}">
                  <a16:creationId xmlns:a16="http://schemas.microsoft.com/office/drawing/2014/main" id="{BA7CAE63-BBB1-42F9-838A-B6FCFFF540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579" name="Tinta 578">
              <a:extLst>
                <a:ext uri="{FF2B5EF4-FFF2-40B4-BE49-F238E27FC236}">
                  <a16:creationId xmlns:a16="http://schemas.microsoft.com/office/drawing/2014/main" id="{FFB8F215-D4D0-4540-8D59-7908095692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580" name="Tinta 579">
              <a:extLst>
                <a:ext uri="{FF2B5EF4-FFF2-40B4-BE49-F238E27FC236}">
                  <a16:creationId xmlns:a16="http://schemas.microsoft.com/office/drawing/2014/main" id="{FF9B191F-E481-495A-83DD-12ACAB35F6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581" name="Tinta 580">
              <a:extLst>
                <a:ext uri="{FF2B5EF4-FFF2-40B4-BE49-F238E27FC236}">
                  <a16:creationId xmlns:a16="http://schemas.microsoft.com/office/drawing/2014/main" id="{562D7CDE-9350-4E59-A4F0-9C0501B09D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582" name="Tinta 581">
              <a:extLst>
                <a:ext uri="{FF2B5EF4-FFF2-40B4-BE49-F238E27FC236}">
                  <a16:creationId xmlns:a16="http://schemas.microsoft.com/office/drawing/2014/main" id="{32C360B6-1B84-4921-BA14-04A0C5F24D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583" name="Tinta 582">
              <a:extLst>
                <a:ext uri="{FF2B5EF4-FFF2-40B4-BE49-F238E27FC236}">
                  <a16:creationId xmlns:a16="http://schemas.microsoft.com/office/drawing/2014/main" id="{15488335-D91E-40B5-88D3-647903B8F1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584" name="Tinta 583">
              <a:extLst>
                <a:ext uri="{FF2B5EF4-FFF2-40B4-BE49-F238E27FC236}">
                  <a16:creationId xmlns:a16="http://schemas.microsoft.com/office/drawing/2014/main" id="{20BEB8A9-9516-48C7-91C3-5AC7F7A934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585" name="Tinta 584">
              <a:extLst>
                <a:ext uri="{FF2B5EF4-FFF2-40B4-BE49-F238E27FC236}">
                  <a16:creationId xmlns:a16="http://schemas.microsoft.com/office/drawing/2014/main" id="{1F231AF8-6BF3-4355-AB47-6464ADE48A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586" name="Tinta 585">
              <a:extLst>
                <a:ext uri="{FF2B5EF4-FFF2-40B4-BE49-F238E27FC236}">
                  <a16:creationId xmlns:a16="http://schemas.microsoft.com/office/drawing/2014/main" id="{0D554AC5-9164-4ABC-8A45-3AB03BCD8C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587" name="Tinta 586">
              <a:extLst>
                <a:ext uri="{FF2B5EF4-FFF2-40B4-BE49-F238E27FC236}">
                  <a16:creationId xmlns:a16="http://schemas.microsoft.com/office/drawing/2014/main" id="{DB19760E-16E0-4CD7-8A95-671033C8E0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588" name="Tinta 587">
              <a:extLst>
                <a:ext uri="{FF2B5EF4-FFF2-40B4-BE49-F238E27FC236}">
                  <a16:creationId xmlns:a16="http://schemas.microsoft.com/office/drawing/2014/main" id="{AD3833E3-72DD-4671-89EC-6FBBE73D10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589" name="Tinta 588">
              <a:extLst>
                <a:ext uri="{FF2B5EF4-FFF2-40B4-BE49-F238E27FC236}">
                  <a16:creationId xmlns:a16="http://schemas.microsoft.com/office/drawing/2014/main" id="{53C0490D-50A0-4047-B2FA-A6C5A1357D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590" name="Tinta 589">
              <a:extLst>
                <a:ext uri="{FF2B5EF4-FFF2-40B4-BE49-F238E27FC236}">
                  <a16:creationId xmlns:a16="http://schemas.microsoft.com/office/drawing/2014/main" id="{B414E45C-06B3-41CE-9596-EB5EEB6802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591" name="Tinta 590">
              <a:extLst>
                <a:ext uri="{FF2B5EF4-FFF2-40B4-BE49-F238E27FC236}">
                  <a16:creationId xmlns:a16="http://schemas.microsoft.com/office/drawing/2014/main" id="{F0ACF484-BFC0-4749-8E12-1CB2B42EDF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592" name="Tinta 591">
              <a:extLst>
                <a:ext uri="{FF2B5EF4-FFF2-40B4-BE49-F238E27FC236}">
                  <a16:creationId xmlns:a16="http://schemas.microsoft.com/office/drawing/2014/main" id="{EDC3C05D-CB82-4B89-A9F9-2617F68485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593" name="Tinta 592">
              <a:extLst>
                <a:ext uri="{FF2B5EF4-FFF2-40B4-BE49-F238E27FC236}">
                  <a16:creationId xmlns:a16="http://schemas.microsoft.com/office/drawing/2014/main" id="{FFF3FAE7-0FF7-44BB-82A9-053E4FCA0F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594" name="Tinta 593">
              <a:extLst>
                <a:ext uri="{FF2B5EF4-FFF2-40B4-BE49-F238E27FC236}">
                  <a16:creationId xmlns:a16="http://schemas.microsoft.com/office/drawing/2014/main" id="{EA6A4F3D-76E6-464F-8F67-78DEA283D9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595" name="Tinta 594">
              <a:extLst>
                <a:ext uri="{FF2B5EF4-FFF2-40B4-BE49-F238E27FC236}">
                  <a16:creationId xmlns:a16="http://schemas.microsoft.com/office/drawing/2014/main" id="{699AB18D-B02D-4037-87E7-37A0DE9DDC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596" name="Tinta 595">
              <a:extLst>
                <a:ext uri="{FF2B5EF4-FFF2-40B4-BE49-F238E27FC236}">
                  <a16:creationId xmlns:a16="http://schemas.microsoft.com/office/drawing/2014/main" id="{CA15123E-7A90-4EDA-8D97-3A99E14B59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597" name="Tinta 596">
              <a:extLst>
                <a:ext uri="{FF2B5EF4-FFF2-40B4-BE49-F238E27FC236}">
                  <a16:creationId xmlns:a16="http://schemas.microsoft.com/office/drawing/2014/main" id="{8FBCE46D-C5A0-49C1-BD1E-1B061167BD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598" name="Tinta 597">
              <a:extLst>
                <a:ext uri="{FF2B5EF4-FFF2-40B4-BE49-F238E27FC236}">
                  <a16:creationId xmlns:a16="http://schemas.microsoft.com/office/drawing/2014/main" id="{6F11B18A-6279-474A-81D4-1731DC9D98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599" name="Tinta 598">
              <a:extLst>
                <a:ext uri="{FF2B5EF4-FFF2-40B4-BE49-F238E27FC236}">
                  <a16:creationId xmlns:a16="http://schemas.microsoft.com/office/drawing/2014/main" id="{493F5D1C-6D5D-4068-91FD-93CBFE06E3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600" name="Tinta 599">
              <a:extLst>
                <a:ext uri="{FF2B5EF4-FFF2-40B4-BE49-F238E27FC236}">
                  <a16:creationId xmlns:a16="http://schemas.microsoft.com/office/drawing/2014/main" id="{5C61EAC7-55A7-42CE-ADCF-DF240E6AE2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601" name="Tinta 600">
              <a:extLst>
                <a:ext uri="{FF2B5EF4-FFF2-40B4-BE49-F238E27FC236}">
                  <a16:creationId xmlns:a16="http://schemas.microsoft.com/office/drawing/2014/main" id="{5BF4B921-23CA-4B66-B492-526AFCC438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602" name="Tinta 601">
              <a:extLst>
                <a:ext uri="{FF2B5EF4-FFF2-40B4-BE49-F238E27FC236}">
                  <a16:creationId xmlns:a16="http://schemas.microsoft.com/office/drawing/2014/main" id="{D7A42B48-B9DF-4834-9232-65E9D43E20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603" name="Tinta 602">
              <a:extLst>
                <a:ext uri="{FF2B5EF4-FFF2-40B4-BE49-F238E27FC236}">
                  <a16:creationId xmlns:a16="http://schemas.microsoft.com/office/drawing/2014/main" id="{850428A6-330C-4960-8F3F-5CCF2A29B4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604" name="Tinta 603">
              <a:extLst>
                <a:ext uri="{FF2B5EF4-FFF2-40B4-BE49-F238E27FC236}">
                  <a16:creationId xmlns:a16="http://schemas.microsoft.com/office/drawing/2014/main" id="{7050C341-032B-46C3-8C0B-486B294100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605" name="Tinta 604">
              <a:extLst>
                <a:ext uri="{FF2B5EF4-FFF2-40B4-BE49-F238E27FC236}">
                  <a16:creationId xmlns:a16="http://schemas.microsoft.com/office/drawing/2014/main" id="{9B8ACC0C-3A8A-4FF8-89CD-F9A5834231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606" name="Tinta 605">
              <a:extLst>
                <a:ext uri="{FF2B5EF4-FFF2-40B4-BE49-F238E27FC236}">
                  <a16:creationId xmlns:a16="http://schemas.microsoft.com/office/drawing/2014/main" id="{2B0B8078-D91A-4B60-947F-9B18B4B6A1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607" name="Tinta 606">
              <a:extLst>
                <a:ext uri="{FF2B5EF4-FFF2-40B4-BE49-F238E27FC236}">
                  <a16:creationId xmlns:a16="http://schemas.microsoft.com/office/drawing/2014/main" id="{72AF67B3-C158-4821-ADB5-DB5894B32E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608" name="Tinta 607">
              <a:extLst>
                <a:ext uri="{FF2B5EF4-FFF2-40B4-BE49-F238E27FC236}">
                  <a16:creationId xmlns:a16="http://schemas.microsoft.com/office/drawing/2014/main" id="{8ACF3061-D721-4CE2-B222-FE80279D2A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609" name="Tinta 608">
              <a:extLst>
                <a:ext uri="{FF2B5EF4-FFF2-40B4-BE49-F238E27FC236}">
                  <a16:creationId xmlns:a16="http://schemas.microsoft.com/office/drawing/2014/main" id="{26B422E3-240C-4865-845F-1495B81568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610" name="Tinta 609">
              <a:extLst>
                <a:ext uri="{FF2B5EF4-FFF2-40B4-BE49-F238E27FC236}">
                  <a16:creationId xmlns:a16="http://schemas.microsoft.com/office/drawing/2014/main" id="{D193D2FF-85BC-4E6D-A952-2F209A61FE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611" name="Tinta 610">
              <a:extLst>
                <a:ext uri="{FF2B5EF4-FFF2-40B4-BE49-F238E27FC236}">
                  <a16:creationId xmlns:a16="http://schemas.microsoft.com/office/drawing/2014/main" id="{679DB991-39DD-48F5-9F47-B43BDEC0A6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612" name="Tinta 611">
              <a:extLst>
                <a:ext uri="{FF2B5EF4-FFF2-40B4-BE49-F238E27FC236}">
                  <a16:creationId xmlns:a16="http://schemas.microsoft.com/office/drawing/2014/main" id="{B8F82E87-B3B0-44A8-9E50-70BB3E9273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613" name="Tinta 612">
              <a:extLst>
                <a:ext uri="{FF2B5EF4-FFF2-40B4-BE49-F238E27FC236}">
                  <a16:creationId xmlns:a16="http://schemas.microsoft.com/office/drawing/2014/main" id="{976ABE69-0D58-4CD5-91DF-304CCD56B6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614" name="Tinta 613">
              <a:extLst>
                <a:ext uri="{FF2B5EF4-FFF2-40B4-BE49-F238E27FC236}">
                  <a16:creationId xmlns:a16="http://schemas.microsoft.com/office/drawing/2014/main" id="{574D0573-97B7-40C8-9662-EA9D6266D9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615" name="Tinta 614">
              <a:extLst>
                <a:ext uri="{FF2B5EF4-FFF2-40B4-BE49-F238E27FC236}">
                  <a16:creationId xmlns:a16="http://schemas.microsoft.com/office/drawing/2014/main" id="{7226FB0C-741F-41B8-A1C1-FA10178227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616" name="Tinta 615">
              <a:extLst>
                <a:ext uri="{FF2B5EF4-FFF2-40B4-BE49-F238E27FC236}">
                  <a16:creationId xmlns:a16="http://schemas.microsoft.com/office/drawing/2014/main" id="{7D6278DB-490E-4CA7-AAB5-92EA423FA1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617" name="Tinta 616">
              <a:extLst>
                <a:ext uri="{FF2B5EF4-FFF2-40B4-BE49-F238E27FC236}">
                  <a16:creationId xmlns:a16="http://schemas.microsoft.com/office/drawing/2014/main" id="{7FA0A884-3107-4FC0-BF95-4A98CDB195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618" name="Tinta 617">
              <a:extLst>
                <a:ext uri="{FF2B5EF4-FFF2-40B4-BE49-F238E27FC236}">
                  <a16:creationId xmlns:a16="http://schemas.microsoft.com/office/drawing/2014/main" id="{8EC15DE2-C4CF-45BC-94AD-8D77F7E0A3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619" name="Tinta 618">
              <a:extLst>
                <a:ext uri="{FF2B5EF4-FFF2-40B4-BE49-F238E27FC236}">
                  <a16:creationId xmlns:a16="http://schemas.microsoft.com/office/drawing/2014/main" id="{26959B60-0CB2-49E4-BB78-FE3A95C7EB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620" name="Tinta 619">
              <a:extLst>
                <a:ext uri="{FF2B5EF4-FFF2-40B4-BE49-F238E27FC236}">
                  <a16:creationId xmlns:a16="http://schemas.microsoft.com/office/drawing/2014/main" id="{34359B65-CFF6-4B5C-B8B5-0716833A28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621" name="Tinta 620">
              <a:extLst>
                <a:ext uri="{FF2B5EF4-FFF2-40B4-BE49-F238E27FC236}">
                  <a16:creationId xmlns:a16="http://schemas.microsoft.com/office/drawing/2014/main" id="{46B994F7-263E-4095-9A7C-DDE0747438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622" name="Tinta 621">
              <a:extLst>
                <a:ext uri="{FF2B5EF4-FFF2-40B4-BE49-F238E27FC236}">
                  <a16:creationId xmlns:a16="http://schemas.microsoft.com/office/drawing/2014/main" id="{B6926C81-B59E-46FE-A429-14BEB22CDF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623" name="Tinta 622">
              <a:extLst>
                <a:ext uri="{FF2B5EF4-FFF2-40B4-BE49-F238E27FC236}">
                  <a16:creationId xmlns:a16="http://schemas.microsoft.com/office/drawing/2014/main" id="{214216A3-5A36-49E9-B7EA-DCB006122E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624" name="Tinta 623">
              <a:extLst>
                <a:ext uri="{FF2B5EF4-FFF2-40B4-BE49-F238E27FC236}">
                  <a16:creationId xmlns:a16="http://schemas.microsoft.com/office/drawing/2014/main" id="{9C294531-BB5C-45C6-AD76-662D2F3C08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625" name="Tinta 624">
              <a:extLst>
                <a:ext uri="{FF2B5EF4-FFF2-40B4-BE49-F238E27FC236}">
                  <a16:creationId xmlns:a16="http://schemas.microsoft.com/office/drawing/2014/main" id="{F82BA9B2-C96B-47F4-AA53-025817BBA9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626" name="Tinta 625">
              <a:extLst>
                <a:ext uri="{FF2B5EF4-FFF2-40B4-BE49-F238E27FC236}">
                  <a16:creationId xmlns:a16="http://schemas.microsoft.com/office/drawing/2014/main" id="{D5A5FEE0-06C3-4E7B-B010-BC8B9CA28B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627" name="Tinta 626">
              <a:extLst>
                <a:ext uri="{FF2B5EF4-FFF2-40B4-BE49-F238E27FC236}">
                  <a16:creationId xmlns:a16="http://schemas.microsoft.com/office/drawing/2014/main" id="{D44EAA09-E933-46E2-8D0C-99E958C4FF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628" name="Tinta 627">
              <a:extLst>
                <a:ext uri="{FF2B5EF4-FFF2-40B4-BE49-F238E27FC236}">
                  <a16:creationId xmlns:a16="http://schemas.microsoft.com/office/drawing/2014/main" id="{C116AE73-D62E-447E-9311-1BFF659391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629" name="Tinta 628">
              <a:extLst>
                <a:ext uri="{FF2B5EF4-FFF2-40B4-BE49-F238E27FC236}">
                  <a16:creationId xmlns:a16="http://schemas.microsoft.com/office/drawing/2014/main" id="{29A5EC0E-6AF5-439C-ADC6-452F8CD581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630" name="Tinta 629">
              <a:extLst>
                <a:ext uri="{FF2B5EF4-FFF2-40B4-BE49-F238E27FC236}">
                  <a16:creationId xmlns:a16="http://schemas.microsoft.com/office/drawing/2014/main" id="{B947362B-95AA-41E0-B3B0-061EE5E116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631" name="Tinta 630">
              <a:extLst>
                <a:ext uri="{FF2B5EF4-FFF2-40B4-BE49-F238E27FC236}">
                  <a16:creationId xmlns:a16="http://schemas.microsoft.com/office/drawing/2014/main" id="{80260C7C-64C5-4E8F-B91F-7CA3215058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632" name="Tinta 631">
              <a:extLst>
                <a:ext uri="{FF2B5EF4-FFF2-40B4-BE49-F238E27FC236}">
                  <a16:creationId xmlns:a16="http://schemas.microsoft.com/office/drawing/2014/main" id="{D99FAF86-9BDB-4792-9227-469D46792B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633" name="Tinta 632">
              <a:extLst>
                <a:ext uri="{FF2B5EF4-FFF2-40B4-BE49-F238E27FC236}">
                  <a16:creationId xmlns:a16="http://schemas.microsoft.com/office/drawing/2014/main" id="{A2FCB66E-C279-40ED-A736-664036FA1E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634" name="Tinta 633">
              <a:extLst>
                <a:ext uri="{FF2B5EF4-FFF2-40B4-BE49-F238E27FC236}">
                  <a16:creationId xmlns:a16="http://schemas.microsoft.com/office/drawing/2014/main" id="{89AE9AE6-AF7B-4F41-9FF2-DF44CA1E2B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635" name="Tinta 634">
              <a:extLst>
                <a:ext uri="{FF2B5EF4-FFF2-40B4-BE49-F238E27FC236}">
                  <a16:creationId xmlns:a16="http://schemas.microsoft.com/office/drawing/2014/main" id="{36E48B87-16FD-48BF-B99A-E68291F4BA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636" name="Tinta 635">
              <a:extLst>
                <a:ext uri="{FF2B5EF4-FFF2-40B4-BE49-F238E27FC236}">
                  <a16:creationId xmlns:a16="http://schemas.microsoft.com/office/drawing/2014/main" id="{2F98F5C5-8E1B-4A82-8795-418845A8FD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637" name="Tinta 636">
              <a:extLst>
                <a:ext uri="{FF2B5EF4-FFF2-40B4-BE49-F238E27FC236}">
                  <a16:creationId xmlns:a16="http://schemas.microsoft.com/office/drawing/2014/main" id="{8A3B6B7D-B57F-498D-BA85-699612A6F7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638" name="Tinta 637">
              <a:extLst>
                <a:ext uri="{FF2B5EF4-FFF2-40B4-BE49-F238E27FC236}">
                  <a16:creationId xmlns:a16="http://schemas.microsoft.com/office/drawing/2014/main" id="{21B996EF-F942-4CE8-9FD2-AE35A01414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639" name="Tinta 638">
              <a:extLst>
                <a:ext uri="{FF2B5EF4-FFF2-40B4-BE49-F238E27FC236}">
                  <a16:creationId xmlns:a16="http://schemas.microsoft.com/office/drawing/2014/main" id="{ECD06BAA-4559-4435-ADA5-3A98C9CECC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640" name="Tinta 639">
              <a:extLst>
                <a:ext uri="{FF2B5EF4-FFF2-40B4-BE49-F238E27FC236}">
                  <a16:creationId xmlns:a16="http://schemas.microsoft.com/office/drawing/2014/main" id="{F662751D-B447-42F3-95E1-0F9D5D3C45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641" name="Tinta 640">
              <a:extLst>
                <a:ext uri="{FF2B5EF4-FFF2-40B4-BE49-F238E27FC236}">
                  <a16:creationId xmlns:a16="http://schemas.microsoft.com/office/drawing/2014/main" id="{18471BD7-23FA-4FA8-A6F6-8B39823867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642" name="Tinta 641">
              <a:extLst>
                <a:ext uri="{FF2B5EF4-FFF2-40B4-BE49-F238E27FC236}">
                  <a16:creationId xmlns:a16="http://schemas.microsoft.com/office/drawing/2014/main" id="{6905B137-FC0E-4138-98F6-C2C35DF3F1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643" name="Tinta 642">
              <a:extLst>
                <a:ext uri="{FF2B5EF4-FFF2-40B4-BE49-F238E27FC236}">
                  <a16:creationId xmlns:a16="http://schemas.microsoft.com/office/drawing/2014/main" id="{A3299C38-E4FC-4B67-9D7A-0D5795887C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644" name="Tinta 643">
              <a:extLst>
                <a:ext uri="{FF2B5EF4-FFF2-40B4-BE49-F238E27FC236}">
                  <a16:creationId xmlns:a16="http://schemas.microsoft.com/office/drawing/2014/main" id="{CA927430-5876-4889-A234-1E697EAD23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645" name="Tinta 644">
              <a:extLst>
                <a:ext uri="{FF2B5EF4-FFF2-40B4-BE49-F238E27FC236}">
                  <a16:creationId xmlns:a16="http://schemas.microsoft.com/office/drawing/2014/main" id="{226D38B4-6EEB-47AB-B8E6-EDA01042C9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646" name="Tinta 645">
              <a:extLst>
                <a:ext uri="{FF2B5EF4-FFF2-40B4-BE49-F238E27FC236}">
                  <a16:creationId xmlns:a16="http://schemas.microsoft.com/office/drawing/2014/main" id="{16322748-5B7A-40D4-81B5-9B022678BD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647" name="Tinta 646">
              <a:extLst>
                <a:ext uri="{FF2B5EF4-FFF2-40B4-BE49-F238E27FC236}">
                  <a16:creationId xmlns:a16="http://schemas.microsoft.com/office/drawing/2014/main" id="{F6878D4A-DC8B-4A0F-99A6-B44100F176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648" name="Tinta 647">
              <a:extLst>
                <a:ext uri="{FF2B5EF4-FFF2-40B4-BE49-F238E27FC236}">
                  <a16:creationId xmlns:a16="http://schemas.microsoft.com/office/drawing/2014/main" id="{85AB9671-BAAA-4043-8DCB-CA0533699B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649" name="Tinta 648">
              <a:extLst>
                <a:ext uri="{FF2B5EF4-FFF2-40B4-BE49-F238E27FC236}">
                  <a16:creationId xmlns:a16="http://schemas.microsoft.com/office/drawing/2014/main" id="{1FCC59DD-3EBD-4729-AE83-B8370D0CED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650" name="Tinta 649">
              <a:extLst>
                <a:ext uri="{FF2B5EF4-FFF2-40B4-BE49-F238E27FC236}">
                  <a16:creationId xmlns:a16="http://schemas.microsoft.com/office/drawing/2014/main" id="{1C9157F9-5ADD-41EB-B239-2A66372EA0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651" name="Tinta 650">
              <a:extLst>
                <a:ext uri="{FF2B5EF4-FFF2-40B4-BE49-F238E27FC236}">
                  <a16:creationId xmlns:a16="http://schemas.microsoft.com/office/drawing/2014/main" id="{21C2F43A-B7AF-40B9-B0F7-5F66F613F9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652" name="Tinta 651">
              <a:extLst>
                <a:ext uri="{FF2B5EF4-FFF2-40B4-BE49-F238E27FC236}">
                  <a16:creationId xmlns:a16="http://schemas.microsoft.com/office/drawing/2014/main" id="{9510B188-AFAC-4DE8-AE57-22D7B678DE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653" name="Tinta 652">
              <a:extLst>
                <a:ext uri="{FF2B5EF4-FFF2-40B4-BE49-F238E27FC236}">
                  <a16:creationId xmlns:a16="http://schemas.microsoft.com/office/drawing/2014/main" id="{A0F7B24F-D04D-4CCF-B989-E59B67573F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654" name="Tinta 653">
              <a:extLst>
                <a:ext uri="{FF2B5EF4-FFF2-40B4-BE49-F238E27FC236}">
                  <a16:creationId xmlns:a16="http://schemas.microsoft.com/office/drawing/2014/main" id="{386F58CA-5D22-49A5-843C-114FF2F9C2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655" name="Tinta 654">
              <a:extLst>
                <a:ext uri="{FF2B5EF4-FFF2-40B4-BE49-F238E27FC236}">
                  <a16:creationId xmlns:a16="http://schemas.microsoft.com/office/drawing/2014/main" id="{DD753106-5ADB-41F8-A503-3BD196DAD4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656" name="Tinta 655">
              <a:extLst>
                <a:ext uri="{FF2B5EF4-FFF2-40B4-BE49-F238E27FC236}">
                  <a16:creationId xmlns:a16="http://schemas.microsoft.com/office/drawing/2014/main" id="{82BA3E5C-1392-458F-A98C-C1EDE30D86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657" name="Tinta 656">
              <a:extLst>
                <a:ext uri="{FF2B5EF4-FFF2-40B4-BE49-F238E27FC236}">
                  <a16:creationId xmlns:a16="http://schemas.microsoft.com/office/drawing/2014/main" id="{828A5DFF-B258-4D13-AD91-BB31E419A3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658" name="Tinta 657">
              <a:extLst>
                <a:ext uri="{FF2B5EF4-FFF2-40B4-BE49-F238E27FC236}">
                  <a16:creationId xmlns:a16="http://schemas.microsoft.com/office/drawing/2014/main" id="{3FCDF43E-2D93-4372-898C-A33D5E979E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659" name="Tinta 658">
              <a:extLst>
                <a:ext uri="{FF2B5EF4-FFF2-40B4-BE49-F238E27FC236}">
                  <a16:creationId xmlns:a16="http://schemas.microsoft.com/office/drawing/2014/main" id="{DFA71194-AAA7-45C5-A8EE-A543E69206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660" name="Tinta 659">
              <a:extLst>
                <a:ext uri="{FF2B5EF4-FFF2-40B4-BE49-F238E27FC236}">
                  <a16:creationId xmlns:a16="http://schemas.microsoft.com/office/drawing/2014/main" id="{278CE0E2-6BB4-41DC-8E35-2B79FB5064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661" name="Tinta 660">
              <a:extLst>
                <a:ext uri="{FF2B5EF4-FFF2-40B4-BE49-F238E27FC236}">
                  <a16:creationId xmlns:a16="http://schemas.microsoft.com/office/drawing/2014/main" id="{084E16E9-EFBF-4845-AE70-80A9AB1D43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662" name="Tinta 661">
              <a:extLst>
                <a:ext uri="{FF2B5EF4-FFF2-40B4-BE49-F238E27FC236}">
                  <a16:creationId xmlns:a16="http://schemas.microsoft.com/office/drawing/2014/main" id="{6B140C37-2554-4F1E-A344-A2E7C2B73B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663" name="Tinta 662">
              <a:extLst>
                <a:ext uri="{FF2B5EF4-FFF2-40B4-BE49-F238E27FC236}">
                  <a16:creationId xmlns:a16="http://schemas.microsoft.com/office/drawing/2014/main" id="{1EEAB2BB-4D79-4AC2-8569-4C152502FF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664" name="Tinta 663">
              <a:extLst>
                <a:ext uri="{FF2B5EF4-FFF2-40B4-BE49-F238E27FC236}">
                  <a16:creationId xmlns:a16="http://schemas.microsoft.com/office/drawing/2014/main" id="{4A38826F-8582-4C6E-BFB0-AA8EC5538C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665" name="Tinta 664">
              <a:extLst>
                <a:ext uri="{FF2B5EF4-FFF2-40B4-BE49-F238E27FC236}">
                  <a16:creationId xmlns:a16="http://schemas.microsoft.com/office/drawing/2014/main" id="{3CC4D264-A388-43C8-AA87-0BB3C613DF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666" name="Tinta 665">
              <a:extLst>
                <a:ext uri="{FF2B5EF4-FFF2-40B4-BE49-F238E27FC236}">
                  <a16:creationId xmlns:a16="http://schemas.microsoft.com/office/drawing/2014/main" id="{ED93B8B9-C24E-43DE-86AD-2ACB69B952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667" name="Tinta 666">
              <a:extLst>
                <a:ext uri="{FF2B5EF4-FFF2-40B4-BE49-F238E27FC236}">
                  <a16:creationId xmlns:a16="http://schemas.microsoft.com/office/drawing/2014/main" id="{DCF95F79-54A0-4C6F-8041-592BC1628E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668" name="Tinta 667">
              <a:extLst>
                <a:ext uri="{FF2B5EF4-FFF2-40B4-BE49-F238E27FC236}">
                  <a16:creationId xmlns:a16="http://schemas.microsoft.com/office/drawing/2014/main" id="{F7267CD4-9349-49EA-90EB-2FF3EFE1FF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669" name="Tinta 668">
              <a:extLst>
                <a:ext uri="{FF2B5EF4-FFF2-40B4-BE49-F238E27FC236}">
                  <a16:creationId xmlns:a16="http://schemas.microsoft.com/office/drawing/2014/main" id="{A30F6145-9142-4BE7-9F92-DC716A6631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670" name="Tinta 669">
              <a:extLst>
                <a:ext uri="{FF2B5EF4-FFF2-40B4-BE49-F238E27FC236}">
                  <a16:creationId xmlns:a16="http://schemas.microsoft.com/office/drawing/2014/main" id="{DE089EBB-06B5-4B0F-A55D-F15FAB69FB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671" name="Tinta 670">
              <a:extLst>
                <a:ext uri="{FF2B5EF4-FFF2-40B4-BE49-F238E27FC236}">
                  <a16:creationId xmlns:a16="http://schemas.microsoft.com/office/drawing/2014/main" id="{C30D6C6D-A9F4-4AFD-9975-2F88084B50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672" name="Tinta 671">
              <a:extLst>
                <a:ext uri="{FF2B5EF4-FFF2-40B4-BE49-F238E27FC236}">
                  <a16:creationId xmlns:a16="http://schemas.microsoft.com/office/drawing/2014/main" id="{F14CCA57-66E6-411A-994E-F70A979A7D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673" name="Tinta 672">
              <a:extLst>
                <a:ext uri="{FF2B5EF4-FFF2-40B4-BE49-F238E27FC236}">
                  <a16:creationId xmlns:a16="http://schemas.microsoft.com/office/drawing/2014/main" id="{14F50C0C-28C8-426E-ADA3-D6D05236E3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674" name="Tinta 673">
              <a:extLst>
                <a:ext uri="{FF2B5EF4-FFF2-40B4-BE49-F238E27FC236}">
                  <a16:creationId xmlns:a16="http://schemas.microsoft.com/office/drawing/2014/main" id="{130F6AA4-8070-4BA9-BF34-4018813A7C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675" name="Tinta 674">
              <a:extLst>
                <a:ext uri="{FF2B5EF4-FFF2-40B4-BE49-F238E27FC236}">
                  <a16:creationId xmlns:a16="http://schemas.microsoft.com/office/drawing/2014/main" id="{3EDA8D2B-168F-4CB8-B85B-FB8D08D379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676" name="Tinta 675">
              <a:extLst>
                <a:ext uri="{FF2B5EF4-FFF2-40B4-BE49-F238E27FC236}">
                  <a16:creationId xmlns:a16="http://schemas.microsoft.com/office/drawing/2014/main" id="{75729BCE-DF3B-4B97-A615-56BB83B7F9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677" name="Tinta 676">
              <a:extLst>
                <a:ext uri="{FF2B5EF4-FFF2-40B4-BE49-F238E27FC236}">
                  <a16:creationId xmlns:a16="http://schemas.microsoft.com/office/drawing/2014/main" id="{8F8647C3-45BF-429C-BCD6-33E5B6A20A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678" name="Tinta 677">
              <a:extLst>
                <a:ext uri="{FF2B5EF4-FFF2-40B4-BE49-F238E27FC236}">
                  <a16:creationId xmlns:a16="http://schemas.microsoft.com/office/drawing/2014/main" id="{F81D8E03-ED23-4A02-BDFA-69FB66EEEA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679" name="Tinta 678">
              <a:extLst>
                <a:ext uri="{FF2B5EF4-FFF2-40B4-BE49-F238E27FC236}">
                  <a16:creationId xmlns:a16="http://schemas.microsoft.com/office/drawing/2014/main" id="{17567F1F-D22A-4921-8587-EC37B4E855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680" name="Tinta 679">
              <a:extLst>
                <a:ext uri="{FF2B5EF4-FFF2-40B4-BE49-F238E27FC236}">
                  <a16:creationId xmlns:a16="http://schemas.microsoft.com/office/drawing/2014/main" id="{D612FDBF-AECD-4735-8D7B-0AA398B616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681" name="Tinta 680">
              <a:extLst>
                <a:ext uri="{FF2B5EF4-FFF2-40B4-BE49-F238E27FC236}">
                  <a16:creationId xmlns:a16="http://schemas.microsoft.com/office/drawing/2014/main" id="{010FCB68-B199-4267-A1EF-C884DC513C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682" name="Tinta 681">
              <a:extLst>
                <a:ext uri="{FF2B5EF4-FFF2-40B4-BE49-F238E27FC236}">
                  <a16:creationId xmlns:a16="http://schemas.microsoft.com/office/drawing/2014/main" id="{D39C6243-3C13-4BA4-9DB9-93DB5D31E2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683" name="Tinta 682">
              <a:extLst>
                <a:ext uri="{FF2B5EF4-FFF2-40B4-BE49-F238E27FC236}">
                  <a16:creationId xmlns:a16="http://schemas.microsoft.com/office/drawing/2014/main" id="{1B124A4E-ED91-4455-9079-B9A97FE7D0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684" name="Tinta 683">
              <a:extLst>
                <a:ext uri="{FF2B5EF4-FFF2-40B4-BE49-F238E27FC236}">
                  <a16:creationId xmlns:a16="http://schemas.microsoft.com/office/drawing/2014/main" id="{E7021256-9768-4703-840C-4688553180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685" name="Tinta 684">
              <a:extLst>
                <a:ext uri="{FF2B5EF4-FFF2-40B4-BE49-F238E27FC236}">
                  <a16:creationId xmlns:a16="http://schemas.microsoft.com/office/drawing/2014/main" id="{B9100C26-614B-4C1F-8797-B471B1EFBE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686" name="Tinta 685">
              <a:extLst>
                <a:ext uri="{FF2B5EF4-FFF2-40B4-BE49-F238E27FC236}">
                  <a16:creationId xmlns:a16="http://schemas.microsoft.com/office/drawing/2014/main" id="{F11F359B-B058-4000-8CDD-C6B0E555DA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687" name="Tinta 686">
              <a:extLst>
                <a:ext uri="{FF2B5EF4-FFF2-40B4-BE49-F238E27FC236}">
                  <a16:creationId xmlns:a16="http://schemas.microsoft.com/office/drawing/2014/main" id="{266E468A-2544-4931-B507-0150AED311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688" name="Tinta 687">
              <a:extLst>
                <a:ext uri="{FF2B5EF4-FFF2-40B4-BE49-F238E27FC236}">
                  <a16:creationId xmlns:a16="http://schemas.microsoft.com/office/drawing/2014/main" id="{B8B4A67F-C0E8-47ED-9FBB-4E45AC4BFA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689" name="Tinta 688">
              <a:extLst>
                <a:ext uri="{FF2B5EF4-FFF2-40B4-BE49-F238E27FC236}">
                  <a16:creationId xmlns:a16="http://schemas.microsoft.com/office/drawing/2014/main" id="{E92901B7-5699-4AFD-BDF1-40940CD572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690" name="Tinta 689">
              <a:extLst>
                <a:ext uri="{FF2B5EF4-FFF2-40B4-BE49-F238E27FC236}">
                  <a16:creationId xmlns:a16="http://schemas.microsoft.com/office/drawing/2014/main" id="{341763E6-1FB2-42BA-965F-3490583EE4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691" name="Tinta 690">
              <a:extLst>
                <a:ext uri="{FF2B5EF4-FFF2-40B4-BE49-F238E27FC236}">
                  <a16:creationId xmlns:a16="http://schemas.microsoft.com/office/drawing/2014/main" id="{7295C551-A76B-4BCD-A9DA-7FF0B547C5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692" name="Tinta 691">
              <a:extLst>
                <a:ext uri="{FF2B5EF4-FFF2-40B4-BE49-F238E27FC236}">
                  <a16:creationId xmlns:a16="http://schemas.microsoft.com/office/drawing/2014/main" id="{36479ECC-8E16-4E60-88FF-1E2B9C8AFB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693" name="Tinta 692">
              <a:extLst>
                <a:ext uri="{FF2B5EF4-FFF2-40B4-BE49-F238E27FC236}">
                  <a16:creationId xmlns:a16="http://schemas.microsoft.com/office/drawing/2014/main" id="{0AB194F2-F24E-4D8C-A69C-D8AA99954E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694" name="Tinta 693">
              <a:extLst>
                <a:ext uri="{FF2B5EF4-FFF2-40B4-BE49-F238E27FC236}">
                  <a16:creationId xmlns:a16="http://schemas.microsoft.com/office/drawing/2014/main" id="{436401E8-1B47-4A30-8CC1-6E1945C76B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695" name="Tinta 694">
              <a:extLst>
                <a:ext uri="{FF2B5EF4-FFF2-40B4-BE49-F238E27FC236}">
                  <a16:creationId xmlns:a16="http://schemas.microsoft.com/office/drawing/2014/main" id="{7A190483-7B40-4630-9F35-D2F637A708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696" name="Tinta 695">
              <a:extLst>
                <a:ext uri="{FF2B5EF4-FFF2-40B4-BE49-F238E27FC236}">
                  <a16:creationId xmlns:a16="http://schemas.microsoft.com/office/drawing/2014/main" id="{5BAADBE5-198D-47E0-A875-9FA1B0695F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697" name="Tinta 696">
              <a:extLst>
                <a:ext uri="{FF2B5EF4-FFF2-40B4-BE49-F238E27FC236}">
                  <a16:creationId xmlns:a16="http://schemas.microsoft.com/office/drawing/2014/main" id="{AD140D3D-C63A-42C0-AD5C-69C8A28FE1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698" name="Tinta 697">
              <a:extLst>
                <a:ext uri="{FF2B5EF4-FFF2-40B4-BE49-F238E27FC236}">
                  <a16:creationId xmlns:a16="http://schemas.microsoft.com/office/drawing/2014/main" id="{462AB823-7B21-44AE-9A6B-EA09EB9870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699" name="Tinta 698">
              <a:extLst>
                <a:ext uri="{FF2B5EF4-FFF2-40B4-BE49-F238E27FC236}">
                  <a16:creationId xmlns:a16="http://schemas.microsoft.com/office/drawing/2014/main" id="{7905E7E1-F28E-4274-8D0D-5F31542522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700" name="Tinta 699">
              <a:extLst>
                <a:ext uri="{FF2B5EF4-FFF2-40B4-BE49-F238E27FC236}">
                  <a16:creationId xmlns:a16="http://schemas.microsoft.com/office/drawing/2014/main" id="{CFDECA55-C41C-47EA-AD4C-C6C39CD207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701" name="Tinta 700">
              <a:extLst>
                <a:ext uri="{FF2B5EF4-FFF2-40B4-BE49-F238E27FC236}">
                  <a16:creationId xmlns:a16="http://schemas.microsoft.com/office/drawing/2014/main" id="{CD51914C-D055-4FE8-844F-0FDA953DE0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702" name="Tinta 701">
              <a:extLst>
                <a:ext uri="{FF2B5EF4-FFF2-40B4-BE49-F238E27FC236}">
                  <a16:creationId xmlns:a16="http://schemas.microsoft.com/office/drawing/2014/main" id="{999ED14E-72C7-4133-8B5A-5BD54FB12C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703" name="Tinta 702">
              <a:extLst>
                <a:ext uri="{FF2B5EF4-FFF2-40B4-BE49-F238E27FC236}">
                  <a16:creationId xmlns:a16="http://schemas.microsoft.com/office/drawing/2014/main" id="{0FB8A406-3D61-4DE5-9995-050000BB7E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704" name="Tinta 703">
              <a:extLst>
                <a:ext uri="{FF2B5EF4-FFF2-40B4-BE49-F238E27FC236}">
                  <a16:creationId xmlns:a16="http://schemas.microsoft.com/office/drawing/2014/main" id="{A4B54200-96FD-46E7-9959-CB8D7147A3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705" name="Tinta 704">
              <a:extLst>
                <a:ext uri="{FF2B5EF4-FFF2-40B4-BE49-F238E27FC236}">
                  <a16:creationId xmlns:a16="http://schemas.microsoft.com/office/drawing/2014/main" id="{217271DD-5F72-4BC2-BDA7-4046B26917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706" name="Tinta 705">
              <a:extLst>
                <a:ext uri="{FF2B5EF4-FFF2-40B4-BE49-F238E27FC236}">
                  <a16:creationId xmlns:a16="http://schemas.microsoft.com/office/drawing/2014/main" id="{86D69F6E-3F2E-4E11-8717-6BF22A7A74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707" name="Tinta 706">
              <a:extLst>
                <a:ext uri="{FF2B5EF4-FFF2-40B4-BE49-F238E27FC236}">
                  <a16:creationId xmlns:a16="http://schemas.microsoft.com/office/drawing/2014/main" id="{9D6264EA-37C1-4FAC-8E6A-49C6D86298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708" name="Tinta 707">
              <a:extLst>
                <a:ext uri="{FF2B5EF4-FFF2-40B4-BE49-F238E27FC236}">
                  <a16:creationId xmlns:a16="http://schemas.microsoft.com/office/drawing/2014/main" id="{DD4CCFFE-4969-483D-AF41-F83E2D2274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709" name="Tinta 708">
              <a:extLst>
                <a:ext uri="{FF2B5EF4-FFF2-40B4-BE49-F238E27FC236}">
                  <a16:creationId xmlns:a16="http://schemas.microsoft.com/office/drawing/2014/main" id="{27841BB0-97E8-4391-9EB1-54BC2FC98D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710" name="Tinta 709">
              <a:extLst>
                <a:ext uri="{FF2B5EF4-FFF2-40B4-BE49-F238E27FC236}">
                  <a16:creationId xmlns:a16="http://schemas.microsoft.com/office/drawing/2014/main" id="{CA791FE4-5ACF-416C-A76B-A4E7599A6F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711" name="Tinta 710">
              <a:extLst>
                <a:ext uri="{FF2B5EF4-FFF2-40B4-BE49-F238E27FC236}">
                  <a16:creationId xmlns:a16="http://schemas.microsoft.com/office/drawing/2014/main" id="{1F3FF3DB-1E14-44B8-B37B-7834926117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712" name="Tinta 711">
              <a:extLst>
                <a:ext uri="{FF2B5EF4-FFF2-40B4-BE49-F238E27FC236}">
                  <a16:creationId xmlns:a16="http://schemas.microsoft.com/office/drawing/2014/main" id="{9DC28473-627F-437E-9659-3AB288989D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713" name="Tinta 712">
              <a:extLst>
                <a:ext uri="{FF2B5EF4-FFF2-40B4-BE49-F238E27FC236}">
                  <a16:creationId xmlns:a16="http://schemas.microsoft.com/office/drawing/2014/main" id="{38AF8472-B91B-499C-8DD2-23F6EEFD19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714" name="Tinta 713">
              <a:extLst>
                <a:ext uri="{FF2B5EF4-FFF2-40B4-BE49-F238E27FC236}">
                  <a16:creationId xmlns:a16="http://schemas.microsoft.com/office/drawing/2014/main" id="{F03C3A25-E6BC-4DD7-AD68-65B6997663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715" name="Tinta 714">
              <a:extLst>
                <a:ext uri="{FF2B5EF4-FFF2-40B4-BE49-F238E27FC236}">
                  <a16:creationId xmlns:a16="http://schemas.microsoft.com/office/drawing/2014/main" id="{268CF5E7-8713-46F0-8C28-9DD056A337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716" name="Tinta 715">
              <a:extLst>
                <a:ext uri="{FF2B5EF4-FFF2-40B4-BE49-F238E27FC236}">
                  <a16:creationId xmlns:a16="http://schemas.microsoft.com/office/drawing/2014/main" id="{3039E98B-16D3-4CAE-A2D0-348971B975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717" name="Tinta 716">
              <a:extLst>
                <a:ext uri="{FF2B5EF4-FFF2-40B4-BE49-F238E27FC236}">
                  <a16:creationId xmlns:a16="http://schemas.microsoft.com/office/drawing/2014/main" id="{0C650740-CD8A-4C18-A420-494B0F6C33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718" name="Tinta 717">
              <a:extLst>
                <a:ext uri="{FF2B5EF4-FFF2-40B4-BE49-F238E27FC236}">
                  <a16:creationId xmlns:a16="http://schemas.microsoft.com/office/drawing/2014/main" id="{8BEAB28D-151E-4543-B443-70908F6993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719" name="Tinta 718">
              <a:extLst>
                <a:ext uri="{FF2B5EF4-FFF2-40B4-BE49-F238E27FC236}">
                  <a16:creationId xmlns:a16="http://schemas.microsoft.com/office/drawing/2014/main" id="{4B86416D-4C2A-44C7-A4AE-1A4A0F2B09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720" name="Tinta 719">
              <a:extLst>
                <a:ext uri="{FF2B5EF4-FFF2-40B4-BE49-F238E27FC236}">
                  <a16:creationId xmlns:a16="http://schemas.microsoft.com/office/drawing/2014/main" id="{FE9B223C-D32E-48F8-B082-7B324867FB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721" name="Tinta 720">
              <a:extLst>
                <a:ext uri="{FF2B5EF4-FFF2-40B4-BE49-F238E27FC236}">
                  <a16:creationId xmlns:a16="http://schemas.microsoft.com/office/drawing/2014/main" id="{6F969D81-5095-4217-BC47-68C962F9A6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722" name="Tinta 721">
              <a:extLst>
                <a:ext uri="{FF2B5EF4-FFF2-40B4-BE49-F238E27FC236}">
                  <a16:creationId xmlns:a16="http://schemas.microsoft.com/office/drawing/2014/main" id="{9AAA66C9-1E61-4EC6-9CD5-BE03F8BF5A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723" name="Tinta 722">
              <a:extLst>
                <a:ext uri="{FF2B5EF4-FFF2-40B4-BE49-F238E27FC236}">
                  <a16:creationId xmlns:a16="http://schemas.microsoft.com/office/drawing/2014/main" id="{FAD4116E-E014-4488-86FA-86FAB32661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724" name="Tinta 723">
              <a:extLst>
                <a:ext uri="{FF2B5EF4-FFF2-40B4-BE49-F238E27FC236}">
                  <a16:creationId xmlns:a16="http://schemas.microsoft.com/office/drawing/2014/main" id="{87631F84-4D47-458D-AB0D-6690A0AFBB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725" name="Tinta 724">
              <a:extLst>
                <a:ext uri="{FF2B5EF4-FFF2-40B4-BE49-F238E27FC236}">
                  <a16:creationId xmlns:a16="http://schemas.microsoft.com/office/drawing/2014/main" id="{1C605778-AC3F-458A-A4D5-D42B63A291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726" name="Tinta 725">
              <a:extLst>
                <a:ext uri="{FF2B5EF4-FFF2-40B4-BE49-F238E27FC236}">
                  <a16:creationId xmlns:a16="http://schemas.microsoft.com/office/drawing/2014/main" id="{BA75B435-F555-43D6-B77E-747FFF7D48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727" name="Tinta 726">
              <a:extLst>
                <a:ext uri="{FF2B5EF4-FFF2-40B4-BE49-F238E27FC236}">
                  <a16:creationId xmlns:a16="http://schemas.microsoft.com/office/drawing/2014/main" id="{8B75D3BE-021F-43F5-9C18-B3CD14A420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728" name="Tinta 727">
              <a:extLst>
                <a:ext uri="{FF2B5EF4-FFF2-40B4-BE49-F238E27FC236}">
                  <a16:creationId xmlns:a16="http://schemas.microsoft.com/office/drawing/2014/main" id="{05040EEC-4CD0-4A67-9A34-8353DEBC19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729" name="Tinta 728">
              <a:extLst>
                <a:ext uri="{FF2B5EF4-FFF2-40B4-BE49-F238E27FC236}">
                  <a16:creationId xmlns:a16="http://schemas.microsoft.com/office/drawing/2014/main" id="{08645355-B2FC-43AC-A9E9-6279C53556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730" name="Tinta 729">
              <a:extLst>
                <a:ext uri="{FF2B5EF4-FFF2-40B4-BE49-F238E27FC236}">
                  <a16:creationId xmlns:a16="http://schemas.microsoft.com/office/drawing/2014/main" id="{4ED4385E-7A81-472A-B762-4320B6123F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731" name="Tinta 730">
              <a:extLst>
                <a:ext uri="{FF2B5EF4-FFF2-40B4-BE49-F238E27FC236}">
                  <a16:creationId xmlns:a16="http://schemas.microsoft.com/office/drawing/2014/main" id="{75C6EBFB-8040-493A-BBDF-EAC015B903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732" name="Tinta 731">
              <a:extLst>
                <a:ext uri="{FF2B5EF4-FFF2-40B4-BE49-F238E27FC236}">
                  <a16:creationId xmlns:a16="http://schemas.microsoft.com/office/drawing/2014/main" id="{5C27D346-9D34-4E6E-B2E5-038E8D05B4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733" name="Tinta 732">
              <a:extLst>
                <a:ext uri="{FF2B5EF4-FFF2-40B4-BE49-F238E27FC236}">
                  <a16:creationId xmlns:a16="http://schemas.microsoft.com/office/drawing/2014/main" id="{3886AC7B-62E4-4AE5-B798-E596561671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734" name="Tinta 733">
              <a:extLst>
                <a:ext uri="{FF2B5EF4-FFF2-40B4-BE49-F238E27FC236}">
                  <a16:creationId xmlns:a16="http://schemas.microsoft.com/office/drawing/2014/main" id="{C1353B3F-A3C0-4C01-A819-2CEAB94FA7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735" name="Tinta 734">
              <a:extLst>
                <a:ext uri="{FF2B5EF4-FFF2-40B4-BE49-F238E27FC236}">
                  <a16:creationId xmlns:a16="http://schemas.microsoft.com/office/drawing/2014/main" id="{FF18F186-85EC-43B2-901E-81AF1627EF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736" name="Tinta 735">
              <a:extLst>
                <a:ext uri="{FF2B5EF4-FFF2-40B4-BE49-F238E27FC236}">
                  <a16:creationId xmlns:a16="http://schemas.microsoft.com/office/drawing/2014/main" id="{D2E484D7-7C20-4EB1-99BF-C73D3503F0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737" name="Tinta 736">
              <a:extLst>
                <a:ext uri="{FF2B5EF4-FFF2-40B4-BE49-F238E27FC236}">
                  <a16:creationId xmlns:a16="http://schemas.microsoft.com/office/drawing/2014/main" id="{0A84907C-F743-4B2D-9D95-7EBD07204B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738" name="Tinta 737">
              <a:extLst>
                <a:ext uri="{FF2B5EF4-FFF2-40B4-BE49-F238E27FC236}">
                  <a16:creationId xmlns:a16="http://schemas.microsoft.com/office/drawing/2014/main" id="{027FE946-E143-4F57-8DD8-6801FD1DE5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739" name="Tinta 738">
              <a:extLst>
                <a:ext uri="{FF2B5EF4-FFF2-40B4-BE49-F238E27FC236}">
                  <a16:creationId xmlns:a16="http://schemas.microsoft.com/office/drawing/2014/main" id="{5FED87A0-CEF0-4F15-80F6-901CCDF3C2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740" name="Tinta 739">
              <a:extLst>
                <a:ext uri="{FF2B5EF4-FFF2-40B4-BE49-F238E27FC236}">
                  <a16:creationId xmlns:a16="http://schemas.microsoft.com/office/drawing/2014/main" id="{01BFD03A-2973-4D02-A227-CF53779D1E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741" name="Tinta 740">
              <a:extLst>
                <a:ext uri="{FF2B5EF4-FFF2-40B4-BE49-F238E27FC236}">
                  <a16:creationId xmlns:a16="http://schemas.microsoft.com/office/drawing/2014/main" id="{F216EFD2-B788-4394-9C0B-DB73360466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742" name="Tinta 741">
              <a:extLst>
                <a:ext uri="{FF2B5EF4-FFF2-40B4-BE49-F238E27FC236}">
                  <a16:creationId xmlns:a16="http://schemas.microsoft.com/office/drawing/2014/main" id="{48CB107C-6146-4826-8B13-D0FF417A15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743" name="Tinta 742">
              <a:extLst>
                <a:ext uri="{FF2B5EF4-FFF2-40B4-BE49-F238E27FC236}">
                  <a16:creationId xmlns:a16="http://schemas.microsoft.com/office/drawing/2014/main" id="{8D3778D8-FC9A-4EFC-AF5A-7DD49564F6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744" name="Tinta 743">
              <a:extLst>
                <a:ext uri="{FF2B5EF4-FFF2-40B4-BE49-F238E27FC236}">
                  <a16:creationId xmlns:a16="http://schemas.microsoft.com/office/drawing/2014/main" id="{8C9478E0-F873-4BFF-B195-FA62E3780A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745" name="Tinta 744">
              <a:extLst>
                <a:ext uri="{FF2B5EF4-FFF2-40B4-BE49-F238E27FC236}">
                  <a16:creationId xmlns:a16="http://schemas.microsoft.com/office/drawing/2014/main" id="{D0C266E2-1799-46AD-8AD5-52B0CD1C13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746" name="Tinta 745">
              <a:extLst>
                <a:ext uri="{FF2B5EF4-FFF2-40B4-BE49-F238E27FC236}">
                  <a16:creationId xmlns:a16="http://schemas.microsoft.com/office/drawing/2014/main" id="{CAB95E58-CEB1-4CBF-83B0-ABC6330398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747" name="Tinta 746">
              <a:extLst>
                <a:ext uri="{FF2B5EF4-FFF2-40B4-BE49-F238E27FC236}">
                  <a16:creationId xmlns:a16="http://schemas.microsoft.com/office/drawing/2014/main" id="{08C82E54-78DA-449A-8535-27F6A51211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748" name="Tinta 747">
              <a:extLst>
                <a:ext uri="{FF2B5EF4-FFF2-40B4-BE49-F238E27FC236}">
                  <a16:creationId xmlns:a16="http://schemas.microsoft.com/office/drawing/2014/main" id="{0AC883C2-0E21-432C-B4C8-A25985134C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749" name="Tinta 748">
              <a:extLst>
                <a:ext uri="{FF2B5EF4-FFF2-40B4-BE49-F238E27FC236}">
                  <a16:creationId xmlns:a16="http://schemas.microsoft.com/office/drawing/2014/main" id="{C4EA3650-C9E6-487D-B9EE-3836CB7E0B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750" name="Tinta 749">
              <a:extLst>
                <a:ext uri="{FF2B5EF4-FFF2-40B4-BE49-F238E27FC236}">
                  <a16:creationId xmlns:a16="http://schemas.microsoft.com/office/drawing/2014/main" id="{D4FD3FCD-03CD-466A-B6E2-17F6CF405D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751" name="Tinta 750">
              <a:extLst>
                <a:ext uri="{FF2B5EF4-FFF2-40B4-BE49-F238E27FC236}">
                  <a16:creationId xmlns:a16="http://schemas.microsoft.com/office/drawing/2014/main" id="{8A7D388D-7CAC-48AD-A036-9E5ADC5428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752" name="Tinta 751">
              <a:extLst>
                <a:ext uri="{FF2B5EF4-FFF2-40B4-BE49-F238E27FC236}">
                  <a16:creationId xmlns:a16="http://schemas.microsoft.com/office/drawing/2014/main" id="{7CAE8697-BF9B-4D83-AAF2-2DE0C336F9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753" name="Tinta 752">
              <a:extLst>
                <a:ext uri="{FF2B5EF4-FFF2-40B4-BE49-F238E27FC236}">
                  <a16:creationId xmlns:a16="http://schemas.microsoft.com/office/drawing/2014/main" id="{DDDE0EF5-C7DF-41CC-8F5D-2146C6F8F5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754" name="Tinta 753">
              <a:extLst>
                <a:ext uri="{FF2B5EF4-FFF2-40B4-BE49-F238E27FC236}">
                  <a16:creationId xmlns:a16="http://schemas.microsoft.com/office/drawing/2014/main" id="{A474A5E8-EAC9-4116-A642-3599D5DC4E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755" name="Tinta 754">
              <a:extLst>
                <a:ext uri="{FF2B5EF4-FFF2-40B4-BE49-F238E27FC236}">
                  <a16:creationId xmlns:a16="http://schemas.microsoft.com/office/drawing/2014/main" id="{C24A1A44-2E1D-43E6-919B-5327EF713E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756" name="Tinta 755">
              <a:extLst>
                <a:ext uri="{FF2B5EF4-FFF2-40B4-BE49-F238E27FC236}">
                  <a16:creationId xmlns:a16="http://schemas.microsoft.com/office/drawing/2014/main" id="{2759A2B0-4B87-4057-BCE5-A7A64DECD6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757" name="Tinta 756">
              <a:extLst>
                <a:ext uri="{FF2B5EF4-FFF2-40B4-BE49-F238E27FC236}">
                  <a16:creationId xmlns:a16="http://schemas.microsoft.com/office/drawing/2014/main" id="{F6699CDD-4EB2-47AA-9B12-4DAA3CD735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758" name="Tinta 757">
              <a:extLst>
                <a:ext uri="{FF2B5EF4-FFF2-40B4-BE49-F238E27FC236}">
                  <a16:creationId xmlns:a16="http://schemas.microsoft.com/office/drawing/2014/main" id="{97EDF7D4-48B7-4A1F-8411-8FB38745DF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759" name="Tinta 758">
              <a:extLst>
                <a:ext uri="{FF2B5EF4-FFF2-40B4-BE49-F238E27FC236}">
                  <a16:creationId xmlns:a16="http://schemas.microsoft.com/office/drawing/2014/main" id="{A2C05297-B6EC-4889-B63D-AD32EBA616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760" name="Tinta 759">
              <a:extLst>
                <a:ext uri="{FF2B5EF4-FFF2-40B4-BE49-F238E27FC236}">
                  <a16:creationId xmlns:a16="http://schemas.microsoft.com/office/drawing/2014/main" id="{3193351A-3EEE-4DAD-9F95-1D178A26FE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761" name="Tinta 760">
              <a:extLst>
                <a:ext uri="{FF2B5EF4-FFF2-40B4-BE49-F238E27FC236}">
                  <a16:creationId xmlns:a16="http://schemas.microsoft.com/office/drawing/2014/main" id="{0713DA32-56B4-4D61-8500-F146D0525A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762" name="Tinta 761">
              <a:extLst>
                <a:ext uri="{FF2B5EF4-FFF2-40B4-BE49-F238E27FC236}">
                  <a16:creationId xmlns:a16="http://schemas.microsoft.com/office/drawing/2014/main" id="{4BEACC5B-9D4E-4077-9E87-56F69C2EAC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763" name="Tinta 762">
              <a:extLst>
                <a:ext uri="{FF2B5EF4-FFF2-40B4-BE49-F238E27FC236}">
                  <a16:creationId xmlns:a16="http://schemas.microsoft.com/office/drawing/2014/main" id="{E3B9602F-628E-40E7-957A-6B979DD704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764" name="Tinta 763">
              <a:extLst>
                <a:ext uri="{FF2B5EF4-FFF2-40B4-BE49-F238E27FC236}">
                  <a16:creationId xmlns:a16="http://schemas.microsoft.com/office/drawing/2014/main" id="{27ADACCB-27D9-416E-8FAF-5EE4EDE225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765" name="Tinta 764">
              <a:extLst>
                <a:ext uri="{FF2B5EF4-FFF2-40B4-BE49-F238E27FC236}">
                  <a16:creationId xmlns:a16="http://schemas.microsoft.com/office/drawing/2014/main" id="{3AF7B0DF-7E7E-437A-A66E-5BA2523BDD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766" name="Tinta 765">
              <a:extLst>
                <a:ext uri="{FF2B5EF4-FFF2-40B4-BE49-F238E27FC236}">
                  <a16:creationId xmlns:a16="http://schemas.microsoft.com/office/drawing/2014/main" id="{0B6A2259-7F67-4393-847E-AC15700551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767" name="Tinta 766">
              <a:extLst>
                <a:ext uri="{FF2B5EF4-FFF2-40B4-BE49-F238E27FC236}">
                  <a16:creationId xmlns:a16="http://schemas.microsoft.com/office/drawing/2014/main" id="{8A5B3E2C-FD74-4FF7-8706-C5C037EF25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768" name="Tinta 767">
              <a:extLst>
                <a:ext uri="{FF2B5EF4-FFF2-40B4-BE49-F238E27FC236}">
                  <a16:creationId xmlns:a16="http://schemas.microsoft.com/office/drawing/2014/main" id="{64B757EA-4E3B-4480-8C9A-F6960FEE49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769" name="Tinta 768">
              <a:extLst>
                <a:ext uri="{FF2B5EF4-FFF2-40B4-BE49-F238E27FC236}">
                  <a16:creationId xmlns:a16="http://schemas.microsoft.com/office/drawing/2014/main" id="{A24494FE-D4CE-453A-86AB-03746A4CAB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770" name="Tinta 769">
              <a:extLst>
                <a:ext uri="{FF2B5EF4-FFF2-40B4-BE49-F238E27FC236}">
                  <a16:creationId xmlns:a16="http://schemas.microsoft.com/office/drawing/2014/main" id="{571393AA-D28E-4614-A4B7-2F52B3BE58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771" name="Tinta 770">
              <a:extLst>
                <a:ext uri="{FF2B5EF4-FFF2-40B4-BE49-F238E27FC236}">
                  <a16:creationId xmlns:a16="http://schemas.microsoft.com/office/drawing/2014/main" id="{D19B9E2F-EB14-4F34-AF1B-DC94BDC8F3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772" name="Tinta 771">
              <a:extLst>
                <a:ext uri="{FF2B5EF4-FFF2-40B4-BE49-F238E27FC236}">
                  <a16:creationId xmlns:a16="http://schemas.microsoft.com/office/drawing/2014/main" id="{158E4F18-9F75-49BA-AC98-1C4A43F33D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773" name="Tinta 772">
              <a:extLst>
                <a:ext uri="{FF2B5EF4-FFF2-40B4-BE49-F238E27FC236}">
                  <a16:creationId xmlns:a16="http://schemas.microsoft.com/office/drawing/2014/main" id="{60A749BE-0D46-481F-A413-15F6157490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774" name="Tinta 773">
              <a:extLst>
                <a:ext uri="{FF2B5EF4-FFF2-40B4-BE49-F238E27FC236}">
                  <a16:creationId xmlns:a16="http://schemas.microsoft.com/office/drawing/2014/main" id="{716A549F-B1C6-4CE4-8A3C-45606668D5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775" name="Tinta 774">
              <a:extLst>
                <a:ext uri="{FF2B5EF4-FFF2-40B4-BE49-F238E27FC236}">
                  <a16:creationId xmlns:a16="http://schemas.microsoft.com/office/drawing/2014/main" id="{2D35A345-D49F-4328-9CBD-D09FAA7E3F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776" name="Tinta 775">
              <a:extLst>
                <a:ext uri="{FF2B5EF4-FFF2-40B4-BE49-F238E27FC236}">
                  <a16:creationId xmlns:a16="http://schemas.microsoft.com/office/drawing/2014/main" id="{C0E31560-EA7B-4BAF-B63D-CE3887D214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777" name="Tinta 776">
              <a:extLst>
                <a:ext uri="{FF2B5EF4-FFF2-40B4-BE49-F238E27FC236}">
                  <a16:creationId xmlns:a16="http://schemas.microsoft.com/office/drawing/2014/main" id="{70C7B553-8580-4CC4-BAF4-8FDDCD8E7E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778" name="Tinta 777">
              <a:extLst>
                <a:ext uri="{FF2B5EF4-FFF2-40B4-BE49-F238E27FC236}">
                  <a16:creationId xmlns:a16="http://schemas.microsoft.com/office/drawing/2014/main" id="{9F562F72-A056-46F8-A6C6-191E7B2443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779" name="Tinta 778">
              <a:extLst>
                <a:ext uri="{FF2B5EF4-FFF2-40B4-BE49-F238E27FC236}">
                  <a16:creationId xmlns:a16="http://schemas.microsoft.com/office/drawing/2014/main" id="{69BF7D72-14B6-4990-9973-9EFF71013A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780" name="Tinta 779">
              <a:extLst>
                <a:ext uri="{FF2B5EF4-FFF2-40B4-BE49-F238E27FC236}">
                  <a16:creationId xmlns:a16="http://schemas.microsoft.com/office/drawing/2014/main" id="{D5D5A052-25B3-4799-BDF7-B428A09639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781" name="Tinta 780">
              <a:extLst>
                <a:ext uri="{FF2B5EF4-FFF2-40B4-BE49-F238E27FC236}">
                  <a16:creationId xmlns:a16="http://schemas.microsoft.com/office/drawing/2014/main" id="{45AD98C2-64A9-4A91-8460-895D707847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782" name="Tinta 781">
              <a:extLst>
                <a:ext uri="{FF2B5EF4-FFF2-40B4-BE49-F238E27FC236}">
                  <a16:creationId xmlns:a16="http://schemas.microsoft.com/office/drawing/2014/main" id="{2D02C9F7-A043-4EE0-AC3A-A8B632C127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783" name="Tinta 782">
              <a:extLst>
                <a:ext uri="{FF2B5EF4-FFF2-40B4-BE49-F238E27FC236}">
                  <a16:creationId xmlns:a16="http://schemas.microsoft.com/office/drawing/2014/main" id="{BEF1BB7B-9C5B-4587-8A55-FCB00C30AF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784" name="Tinta 783">
              <a:extLst>
                <a:ext uri="{FF2B5EF4-FFF2-40B4-BE49-F238E27FC236}">
                  <a16:creationId xmlns:a16="http://schemas.microsoft.com/office/drawing/2014/main" id="{D70FE637-C9EB-4C4A-BE63-F87C1EEB81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785" name="Tinta 784">
              <a:extLst>
                <a:ext uri="{FF2B5EF4-FFF2-40B4-BE49-F238E27FC236}">
                  <a16:creationId xmlns:a16="http://schemas.microsoft.com/office/drawing/2014/main" id="{DA123AEF-ED82-48C8-B9C9-4BBA187E14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786" name="Tinta 785">
              <a:extLst>
                <a:ext uri="{FF2B5EF4-FFF2-40B4-BE49-F238E27FC236}">
                  <a16:creationId xmlns:a16="http://schemas.microsoft.com/office/drawing/2014/main" id="{E00C7DA0-54A3-4E1C-8B40-10FA2E80D3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787" name="Tinta 786">
              <a:extLst>
                <a:ext uri="{FF2B5EF4-FFF2-40B4-BE49-F238E27FC236}">
                  <a16:creationId xmlns:a16="http://schemas.microsoft.com/office/drawing/2014/main" id="{F6126D27-8130-4DF7-A9CC-F9DC2607B7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788" name="Tinta 787">
              <a:extLst>
                <a:ext uri="{FF2B5EF4-FFF2-40B4-BE49-F238E27FC236}">
                  <a16:creationId xmlns:a16="http://schemas.microsoft.com/office/drawing/2014/main" id="{6D8A7932-DEDD-42A9-8C45-42010ED63A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789" name="Tinta 788">
              <a:extLst>
                <a:ext uri="{FF2B5EF4-FFF2-40B4-BE49-F238E27FC236}">
                  <a16:creationId xmlns:a16="http://schemas.microsoft.com/office/drawing/2014/main" id="{B57D6339-CE16-495A-9527-A314B22AF0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790" name="Tinta 789">
              <a:extLst>
                <a:ext uri="{FF2B5EF4-FFF2-40B4-BE49-F238E27FC236}">
                  <a16:creationId xmlns:a16="http://schemas.microsoft.com/office/drawing/2014/main" id="{3FA2ED8E-BBC4-4C80-9C78-20154A6091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791" name="Tinta 790">
              <a:extLst>
                <a:ext uri="{FF2B5EF4-FFF2-40B4-BE49-F238E27FC236}">
                  <a16:creationId xmlns:a16="http://schemas.microsoft.com/office/drawing/2014/main" id="{6E9CAE93-D654-4955-BD2A-6715E448E8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792" name="Tinta 791">
              <a:extLst>
                <a:ext uri="{FF2B5EF4-FFF2-40B4-BE49-F238E27FC236}">
                  <a16:creationId xmlns:a16="http://schemas.microsoft.com/office/drawing/2014/main" id="{55D5E2FC-E713-46BE-B422-FD4A51089D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793" name="Tinta 792">
              <a:extLst>
                <a:ext uri="{FF2B5EF4-FFF2-40B4-BE49-F238E27FC236}">
                  <a16:creationId xmlns:a16="http://schemas.microsoft.com/office/drawing/2014/main" id="{368187A3-DB6C-4AC9-923F-740F94046D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794" name="Tinta 793">
              <a:extLst>
                <a:ext uri="{FF2B5EF4-FFF2-40B4-BE49-F238E27FC236}">
                  <a16:creationId xmlns:a16="http://schemas.microsoft.com/office/drawing/2014/main" id="{9D3E86D6-9F99-46C5-B628-87C40CBF49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795" name="Tinta 794">
              <a:extLst>
                <a:ext uri="{FF2B5EF4-FFF2-40B4-BE49-F238E27FC236}">
                  <a16:creationId xmlns:a16="http://schemas.microsoft.com/office/drawing/2014/main" id="{32864829-6C9F-4790-B212-A8FBA6CF51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796" name="Tinta 795">
              <a:extLst>
                <a:ext uri="{FF2B5EF4-FFF2-40B4-BE49-F238E27FC236}">
                  <a16:creationId xmlns:a16="http://schemas.microsoft.com/office/drawing/2014/main" id="{5D11F811-29EA-44C9-8004-1C8063AABB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797" name="Tinta 796">
              <a:extLst>
                <a:ext uri="{FF2B5EF4-FFF2-40B4-BE49-F238E27FC236}">
                  <a16:creationId xmlns:a16="http://schemas.microsoft.com/office/drawing/2014/main" id="{F9E794EF-0716-40FF-9DCB-4B2569F6BA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798" name="Tinta 797">
              <a:extLst>
                <a:ext uri="{FF2B5EF4-FFF2-40B4-BE49-F238E27FC236}">
                  <a16:creationId xmlns:a16="http://schemas.microsoft.com/office/drawing/2014/main" id="{139C212D-B9E4-456E-BC74-A6A4D2A1E1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799" name="Tinta 798">
              <a:extLst>
                <a:ext uri="{FF2B5EF4-FFF2-40B4-BE49-F238E27FC236}">
                  <a16:creationId xmlns:a16="http://schemas.microsoft.com/office/drawing/2014/main" id="{B5E85CB5-B822-48D5-AA21-CC9F27B786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800" name="Tinta 799">
              <a:extLst>
                <a:ext uri="{FF2B5EF4-FFF2-40B4-BE49-F238E27FC236}">
                  <a16:creationId xmlns:a16="http://schemas.microsoft.com/office/drawing/2014/main" id="{6CE40C52-2CED-4602-88FC-49402D47A8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801" name="Tinta 800">
              <a:extLst>
                <a:ext uri="{FF2B5EF4-FFF2-40B4-BE49-F238E27FC236}">
                  <a16:creationId xmlns:a16="http://schemas.microsoft.com/office/drawing/2014/main" id="{0F9B2056-485B-42D6-8F3E-AC16E3C371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802" name="Tinta 801">
              <a:extLst>
                <a:ext uri="{FF2B5EF4-FFF2-40B4-BE49-F238E27FC236}">
                  <a16:creationId xmlns:a16="http://schemas.microsoft.com/office/drawing/2014/main" id="{79F688EE-FD84-4158-AFE2-B63584CA51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803" name="Tinta 802">
              <a:extLst>
                <a:ext uri="{FF2B5EF4-FFF2-40B4-BE49-F238E27FC236}">
                  <a16:creationId xmlns:a16="http://schemas.microsoft.com/office/drawing/2014/main" id="{17624BC9-076A-4F39-A903-E462CCB5E7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804" name="Tinta 803">
              <a:extLst>
                <a:ext uri="{FF2B5EF4-FFF2-40B4-BE49-F238E27FC236}">
                  <a16:creationId xmlns:a16="http://schemas.microsoft.com/office/drawing/2014/main" id="{E2C22BF6-543A-4AF3-8405-88844D0C26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805" name="Tinta 804">
              <a:extLst>
                <a:ext uri="{FF2B5EF4-FFF2-40B4-BE49-F238E27FC236}">
                  <a16:creationId xmlns:a16="http://schemas.microsoft.com/office/drawing/2014/main" id="{CD5BF903-9459-4297-9453-B6183212D0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806" name="Tinta 805">
              <a:extLst>
                <a:ext uri="{FF2B5EF4-FFF2-40B4-BE49-F238E27FC236}">
                  <a16:creationId xmlns:a16="http://schemas.microsoft.com/office/drawing/2014/main" id="{D3036C16-26E2-48DE-B97A-9550062E48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807" name="Tinta 806">
              <a:extLst>
                <a:ext uri="{FF2B5EF4-FFF2-40B4-BE49-F238E27FC236}">
                  <a16:creationId xmlns:a16="http://schemas.microsoft.com/office/drawing/2014/main" id="{FBEFAD85-FAE9-47AC-B7F3-27FD8A7573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808" name="Tinta 807">
              <a:extLst>
                <a:ext uri="{FF2B5EF4-FFF2-40B4-BE49-F238E27FC236}">
                  <a16:creationId xmlns:a16="http://schemas.microsoft.com/office/drawing/2014/main" id="{5189D1C8-B180-4BBB-A6AD-FA557808E0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809" name="Tinta 808">
              <a:extLst>
                <a:ext uri="{FF2B5EF4-FFF2-40B4-BE49-F238E27FC236}">
                  <a16:creationId xmlns:a16="http://schemas.microsoft.com/office/drawing/2014/main" id="{76146003-D226-4C41-9723-485AE981AE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810" name="Tinta 809">
              <a:extLst>
                <a:ext uri="{FF2B5EF4-FFF2-40B4-BE49-F238E27FC236}">
                  <a16:creationId xmlns:a16="http://schemas.microsoft.com/office/drawing/2014/main" id="{98EE63E3-2F6F-474C-9E19-A13207DEDF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811" name="Tinta 810">
              <a:extLst>
                <a:ext uri="{FF2B5EF4-FFF2-40B4-BE49-F238E27FC236}">
                  <a16:creationId xmlns:a16="http://schemas.microsoft.com/office/drawing/2014/main" id="{94FB916C-3209-4A6B-97E2-AC978DF7AE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812" name="Tinta 811">
              <a:extLst>
                <a:ext uri="{FF2B5EF4-FFF2-40B4-BE49-F238E27FC236}">
                  <a16:creationId xmlns:a16="http://schemas.microsoft.com/office/drawing/2014/main" id="{2A235D11-4586-4939-932F-182CDBE77A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813" name="Tinta 812">
              <a:extLst>
                <a:ext uri="{FF2B5EF4-FFF2-40B4-BE49-F238E27FC236}">
                  <a16:creationId xmlns:a16="http://schemas.microsoft.com/office/drawing/2014/main" id="{4F9F44AF-1933-4F33-86AD-5554EEC610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814" name="Tinta 813">
              <a:extLst>
                <a:ext uri="{FF2B5EF4-FFF2-40B4-BE49-F238E27FC236}">
                  <a16:creationId xmlns:a16="http://schemas.microsoft.com/office/drawing/2014/main" id="{E4A0BBD2-AC66-4FCC-AC2F-CB88902F51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815" name="Tinta 814">
              <a:extLst>
                <a:ext uri="{FF2B5EF4-FFF2-40B4-BE49-F238E27FC236}">
                  <a16:creationId xmlns:a16="http://schemas.microsoft.com/office/drawing/2014/main" id="{9FE41DE3-AE1A-4310-B8F4-C1E1483D51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816" name="Tinta 815">
              <a:extLst>
                <a:ext uri="{FF2B5EF4-FFF2-40B4-BE49-F238E27FC236}">
                  <a16:creationId xmlns:a16="http://schemas.microsoft.com/office/drawing/2014/main" id="{47AEA03A-BE5A-465B-BFD1-4A5D5C2AD8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817" name="Tinta 816">
              <a:extLst>
                <a:ext uri="{FF2B5EF4-FFF2-40B4-BE49-F238E27FC236}">
                  <a16:creationId xmlns:a16="http://schemas.microsoft.com/office/drawing/2014/main" id="{E012FB34-6E2E-45B0-B630-68FC1D645C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818" name="Tinta 817">
              <a:extLst>
                <a:ext uri="{FF2B5EF4-FFF2-40B4-BE49-F238E27FC236}">
                  <a16:creationId xmlns:a16="http://schemas.microsoft.com/office/drawing/2014/main" id="{D12B8A3A-4F83-4EB5-AF26-6D58ACA43C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819" name="Tinta 818">
              <a:extLst>
                <a:ext uri="{FF2B5EF4-FFF2-40B4-BE49-F238E27FC236}">
                  <a16:creationId xmlns:a16="http://schemas.microsoft.com/office/drawing/2014/main" id="{A28F2490-25AF-4A23-9C7D-78BAC02E2F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820" name="Tinta 819">
              <a:extLst>
                <a:ext uri="{FF2B5EF4-FFF2-40B4-BE49-F238E27FC236}">
                  <a16:creationId xmlns:a16="http://schemas.microsoft.com/office/drawing/2014/main" id="{F440ABC9-860D-4E3B-87CE-976A76B852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821" name="Tinta 820">
              <a:extLst>
                <a:ext uri="{FF2B5EF4-FFF2-40B4-BE49-F238E27FC236}">
                  <a16:creationId xmlns:a16="http://schemas.microsoft.com/office/drawing/2014/main" id="{C19BB84E-BFEF-4E22-8948-2B7F1BEF44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822" name="Tinta 821">
              <a:extLst>
                <a:ext uri="{FF2B5EF4-FFF2-40B4-BE49-F238E27FC236}">
                  <a16:creationId xmlns:a16="http://schemas.microsoft.com/office/drawing/2014/main" id="{3F52D29B-060B-45AF-A1C6-2322502F26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823" name="Tinta 822">
              <a:extLst>
                <a:ext uri="{FF2B5EF4-FFF2-40B4-BE49-F238E27FC236}">
                  <a16:creationId xmlns:a16="http://schemas.microsoft.com/office/drawing/2014/main" id="{037CA538-D84B-4312-AF50-8F3CCC7DA9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824" name="Tinta 823">
              <a:extLst>
                <a:ext uri="{FF2B5EF4-FFF2-40B4-BE49-F238E27FC236}">
                  <a16:creationId xmlns:a16="http://schemas.microsoft.com/office/drawing/2014/main" id="{BA20BCE1-D50C-469C-B9F4-FA825BA269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825" name="Tinta 824">
              <a:extLst>
                <a:ext uri="{FF2B5EF4-FFF2-40B4-BE49-F238E27FC236}">
                  <a16:creationId xmlns:a16="http://schemas.microsoft.com/office/drawing/2014/main" id="{99A2BCF1-1D59-4641-9FBE-DF2709D2B2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826" name="Tinta 825">
              <a:extLst>
                <a:ext uri="{FF2B5EF4-FFF2-40B4-BE49-F238E27FC236}">
                  <a16:creationId xmlns:a16="http://schemas.microsoft.com/office/drawing/2014/main" id="{2337DDDF-E122-4F76-BA4B-ECE1D43E9F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827" name="Tinta 826">
              <a:extLst>
                <a:ext uri="{FF2B5EF4-FFF2-40B4-BE49-F238E27FC236}">
                  <a16:creationId xmlns:a16="http://schemas.microsoft.com/office/drawing/2014/main" id="{28991D6C-BA03-4FB1-B69A-2D620375A1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828" name="Tinta 827">
              <a:extLst>
                <a:ext uri="{FF2B5EF4-FFF2-40B4-BE49-F238E27FC236}">
                  <a16:creationId xmlns:a16="http://schemas.microsoft.com/office/drawing/2014/main" id="{3EAFF8A7-C15E-4893-A422-6744895539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829" name="Tinta 828">
              <a:extLst>
                <a:ext uri="{FF2B5EF4-FFF2-40B4-BE49-F238E27FC236}">
                  <a16:creationId xmlns:a16="http://schemas.microsoft.com/office/drawing/2014/main" id="{52950F77-E628-4650-BBC7-C69C181370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830" name="Tinta 829">
              <a:extLst>
                <a:ext uri="{FF2B5EF4-FFF2-40B4-BE49-F238E27FC236}">
                  <a16:creationId xmlns:a16="http://schemas.microsoft.com/office/drawing/2014/main" id="{531FDC65-7609-4F3B-9F9C-3C50A07525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831" name="Tinta 830">
              <a:extLst>
                <a:ext uri="{FF2B5EF4-FFF2-40B4-BE49-F238E27FC236}">
                  <a16:creationId xmlns:a16="http://schemas.microsoft.com/office/drawing/2014/main" id="{19AB083E-F51B-4F5E-BB2E-AF1CC4E649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832" name="Tinta 831">
              <a:extLst>
                <a:ext uri="{FF2B5EF4-FFF2-40B4-BE49-F238E27FC236}">
                  <a16:creationId xmlns:a16="http://schemas.microsoft.com/office/drawing/2014/main" id="{BB849D5A-B03B-4A87-A9FD-E2A3E48531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833" name="Tinta 832">
              <a:extLst>
                <a:ext uri="{FF2B5EF4-FFF2-40B4-BE49-F238E27FC236}">
                  <a16:creationId xmlns:a16="http://schemas.microsoft.com/office/drawing/2014/main" id="{67375103-59A9-4CD3-A720-B3CCB4ADD1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834" name="Tinta 833">
              <a:extLst>
                <a:ext uri="{FF2B5EF4-FFF2-40B4-BE49-F238E27FC236}">
                  <a16:creationId xmlns:a16="http://schemas.microsoft.com/office/drawing/2014/main" id="{BAB6DB63-2C65-428D-A2BE-A4DCE1262F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835" name="Tinta 834">
              <a:extLst>
                <a:ext uri="{FF2B5EF4-FFF2-40B4-BE49-F238E27FC236}">
                  <a16:creationId xmlns:a16="http://schemas.microsoft.com/office/drawing/2014/main" id="{6B57F0B7-9EDA-4EDF-BB01-3D0102D023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836" name="Tinta 835">
              <a:extLst>
                <a:ext uri="{FF2B5EF4-FFF2-40B4-BE49-F238E27FC236}">
                  <a16:creationId xmlns:a16="http://schemas.microsoft.com/office/drawing/2014/main" id="{18F77E3F-709E-414D-A829-A1A1CD0A8F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837" name="Tinta 836">
              <a:extLst>
                <a:ext uri="{FF2B5EF4-FFF2-40B4-BE49-F238E27FC236}">
                  <a16:creationId xmlns:a16="http://schemas.microsoft.com/office/drawing/2014/main" id="{E4115544-EE1F-4719-827C-FFD5C8DF4F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838" name="Tinta 837">
              <a:extLst>
                <a:ext uri="{FF2B5EF4-FFF2-40B4-BE49-F238E27FC236}">
                  <a16:creationId xmlns:a16="http://schemas.microsoft.com/office/drawing/2014/main" id="{6853B63E-8AE6-44F3-A349-EB3F6C6E07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839" name="Tinta 838">
              <a:extLst>
                <a:ext uri="{FF2B5EF4-FFF2-40B4-BE49-F238E27FC236}">
                  <a16:creationId xmlns:a16="http://schemas.microsoft.com/office/drawing/2014/main" id="{FEED80B3-1AFB-4CBF-8526-2A2A62FA94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840" name="Tinta 839">
              <a:extLst>
                <a:ext uri="{FF2B5EF4-FFF2-40B4-BE49-F238E27FC236}">
                  <a16:creationId xmlns:a16="http://schemas.microsoft.com/office/drawing/2014/main" id="{22949328-674B-46AE-9419-8033651595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841" name="Tinta 840">
              <a:extLst>
                <a:ext uri="{FF2B5EF4-FFF2-40B4-BE49-F238E27FC236}">
                  <a16:creationId xmlns:a16="http://schemas.microsoft.com/office/drawing/2014/main" id="{702896B1-E266-438C-9488-067A7722C5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842" name="Tinta 841">
              <a:extLst>
                <a:ext uri="{FF2B5EF4-FFF2-40B4-BE49-F238E27FC236}">
                  <a16:creationId xmlns:a16="http://schemas.microsoft.com/office/drawing/2014/main" id="{FA14B5E8-B60F-42CE-A573-8733CBF5A2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843" name="Tinta 842">
              <a:extLst>
                <a:ext uri="{FF2B5EF4-FFF2-40B4-BE49-F238E27FC236}">
                  <a16:creationId xmlns:a16="http://schemas.microsoft.com/office/drawing/2014/main" id="{3F6FF0CC-8B74-400B-B572-0BF42AD9A2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844" name="Tinta 843">
              <a:extLst>
                <a:ext uri="{FF2B5EF4-FFF2-40B4-BE49-F238E27FC236}">
                  <a16:creationId xmlns:a16="http://schemas.microsoft.com/office/drawing/2014/main" id="{BC9C1B54-CAAD-45A4-A675-02CA3FCE97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845" name="Tinta 844">
              <a:extLst>
                <a:ext uri="{FF2B5EF4-FFF2-40B4-BE49-F238E27FC236}">
                  <a16:creationId xmlns:a16="http://schemas.microsoft.com/office/drawing/2014/main" id="{44AFE2C5-9B8F-4473-857B-F9C1E9A55E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846" name="Tinta 845">
              <a:extLst>
                <a:ext uri="{FF2B5EF4-FFF2-40B4-BE49-F238E27FC236}">
                  <a16:creationId xmlns:a16="http://schemas.microsoft.com/office/drawing/2014/main" id="{251C8352-F3EB-4655-8258-434BB6DB90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847" name="Tinta 846">
              <a:extLst>
                <a:ext uri="{FF2B5EF4-FFF2-40B4-BE49-F238E27FC236}">
                  <a16:creationId xmlns:a16="http://schemas.microsoft.com/office/drawing/2014/main" id="{78481B32-B5E5-4AF9-9A19-05FF0AD5D0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848" name="Tinta 847">
              <a:extLst>
                <a:ext uri="{FF2B5EF4-FFF2-40B4-BE49-F238E27FC236}">
                  <a16:creationId xmlns:a16="http://schemas.microsoft.com/office/drawing/2014/main" id="{53FBD21F-3AB6-4620-BBEF-94E1E507C3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849" name="Tinta 848">
              <a:extLst>
                <a:ext uri="{FF2B5EF4-FFF2-40B4-BE49-F238E27FC236}">
                  <a16:creationId xmlns:a16="http://schemas.microsoft.com/office/drawing/2014/main" id="{8C1CD04C-126B-4FF1-BDAC-EF0C78D510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850" name="Tinta 849">
              <a:extLst>
                <a:ext uri="{FF2B5EF4-FFF2-40B4-BE49-F238E27FC236}">
                  <a16:creationId xmlns:a16="http://schemas.microsoft.com/office/drawing/2014/main" id="{50928C64-F84A-475D-B647-556D7BDED6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851" name="Tinta 850">
              <a:extLst>
                <a:ext uri="{FF2B5EF4-FFF2-40B4-BE49-F238E27FC236}">
                  <a16:creationId xmlns:a16="http://schemas.microsoft.com/office/drawing/2014/main" id="{DDDDCC73-2907-4E51-B963-3FF434B072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852" name="Tinta 851">
              <a:extLst>
                <a:ext uri="{FF2B5EF4-FFF2-40B4-BE49-F238E27FC236}">
                  <a16:creationId xmlns:a16="http://schemas.microsoft.com/office/drawing/2014/main" id="{104D7647-F6D7-42EE-815B-B2A962FA13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853" name="Tinta 852">
              <a:extLst>
                <a:ext uri="{FF2B5EF4-FFF2-40B4-BE49-F238E27FC236}">
                  <a16:creationId xmlns:a16="http://schemas.microsoft.com/office/drawing/2014/main" id="{B486D238-2EB1-4248-A1D3-8D7FCCA23F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854" name="Tinta 853">
              <a:extLst>
                <a:ext uri="{FF2B5EF4-FFF2-40B4-BE49-F238E27FC236}">
                  <a16:creationId xmlns:a16="http://schemas.microsoft.com/office/drawing/2014/main" id="{4E5529B0-7FDD-464D-9BCF-3F1859D57B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855" name="Tinta 854">
              <a:extLst>
                <a:ext uri="{FF2B5EF4-FFF2-40B4-BE49-F238E27FC236}">
                  <a16:creationId xmlns:a16="http://schemas.microsoft.com/office/drawing/2014/main" id="{D41BE3F3-35B9-4AD6-8095-310CC42FAD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856" name="Tinta 855">
              <a:extLst>
                <a:ext uri="{FF2B5EF4-FFF2-40B4-BE49-F238E27FC236}">
                  <a16:creationId xmlns:a16="http://schemas.microsoft.com/office/drawing/2014/main" id="{AEDD916D-7428-4B90-9EC1-6BE4F6293A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857" name="Tinta 856">
              <a:extLst>
                <a:ext uri="{FF2B5EF4-FFF2-40B4-BE49-F238E27FC236}">
                  <a16:creationId xmlns:a16="http://schemas.microsoft.com/office/drawing/2014/main" id="{8BA2A996-45EA-4A10-9918-8862D13AF2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858" name="Tinta 857">
              <a:extLst>
                <a:ext uri="{FF2B5EF4-FFF2-40B4-BE49-F238E27FC236}">
                  <a16:creationId xmlns:a16="http://schemas.microsoft.com/office/drawing/2014/main" id="{3CD50986-6ECB-4804-B856-CF48545066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859" name="Tinta 858">
              <a:extLst>
                <a:ext uri="{FF2B5EF4-FFF2-40B4-BE49-F238E27FC236}">
                  <a16:creationId xmlns:a16="http://schemas.microsoft.com/office/drawing/2014/main" id="{3419EF77-3EB0-4A3F-A02C-0CFC857171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860" name="Tinta 859">
              <a:extLst>
                <a:ext uri="{FF2B5EF4-FFF2-40B4-BE49-F238E27FC236}">
                  <a16:creationId xmlns:a16="http://schemas.microsoft.com/office/drawing/2014/main" id="{39315532-38D5-434A-86D9-A76483467F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861" name="Tinta 860">
              <a:extLst>
                <a:ext uri="{FF2B5EF4-FFF2-40B4-BE49-F238E27FC236}">
                  <a16:creationId xmlns:a16="http://schemas.microsoft.com/office/drawing/2014/main" id="{F12083F2-5023-4C7F-86C4-9E95026D45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862" name="Tinta 861">
              <a:extLst>
                <a:ext uri="{FF2B5EF4-FFF2-40B4-BE49-F238E27FC236}">
                  <a16:creationId xmlns:a16="http://schemas.microsoft.com/office/drawing/2014/main" id="{5E180E20-17BD-494E-B221-393241B081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863" name="Tinta 862">
              <a:extLst>
                <a:ext uri="{FF2B5EF4-FFF2-40B4-BE49-F238E27FC236}">
                  <a16:creationId xmlns:a16="http://schemas.microsoft.com/office/drawing/2014/main" id="{35F20DD2-CC3D-4CA1-8A8F-1F103940C3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864" name="Tinta 863">
              <a:extLst>
                <a:ext uri="{FF2B5EF4-FFF2-40B4-BE49-F238E27FC236}">
                  <a16:creationId xmlns:a16="http://schemas.microsoft.com/office/drawing/2014/main" id="{B5C2BA80-0595-403B-8D93-DF0FA3C5AC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865" name="Tinta 864">
              <a:extLst>
                <a:ext uri="{FF2B5EF4-FFF2-40B4-BE49-F238E27FC236}">
                  <a16:creationId xmlns:a16="http://schemas.microsoft.com/office/drawing/2014/main" id="{AF12F87A-8182-432D-B893-92DE50EC71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866" name="Tinta 865">
              <a:extLst>
                <a:ext uri="{FF2B5EF4-FFF2-40B4-BE49-F238E27FC236}">
                  <a16:creationId xmlns:a16="http://schemas.microsoft.com/office/drawing/2014/main" id="{746A3385-EE02-4353-988E-259E0FFE9C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867" name="Tinta 866">
              <a:extLst>
                <a:ext uri="{FF2B5EF4-FFF2-40B4-BE49-F238E27FC236}">
                  <a16:creationId xmlns:a16="http://schemas.microsoft.com/office/drawing/2014/main" id="{30E6DFC0-BF07-4EE6-BCBC-985C946C48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868" name="Tinta 867">
              <a:extLst>
                <a:ext uri="{FF2B5EF4-FFF2-40B4-BE49-F238E27FC236}">
                  <a16:creationId xmlns:a16="http://schemas.microsoft.com/office/drawing/2014/main" id="{476767B1-B261-4230-8250-9309BAD8EB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869" name="Tinta 868">
              <a:extLst>
                <a:ext uri="{FF2B5EF4-FFF2-40B4-BE49-F238E27FC236}">
                  <a16:creationId xmlns:a16="http://schemas.microsoft.com/office/drawing/2014/main" id="{CAB718D8-157C-4964-BF5B-E131D668AF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870" name="Tinta 869">
              <a:extLst>
                <a:ext uri="{FF2B5EF4-FFF2-40B4-BE49-F238E27FC236}">
                  <a16:creationId xmlns:a16="http://schemas.microsoft.com/office/drawing/2014/main" id="{AA389BFE-1926-4F30-A531-7F1D7B1525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871" name="Tinta 870">
              <a:extLst>
                <a:ext uri="{FF2B5EF4-FFF2-40B4-BE49-F238E27FC236}">
                  <a16:creationId xmlns:a16="http://schemas.microsoft.com/office/drawing/2014/main" id="{46E75553-1F27-4D61-BFEF-C3E72CFA83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872" name="Tinta 871">
              <a:extLst>
                <a:ext uri="{FF2B5EF4-FFF2-40B4-BE49-F238E27FC236}">
                  <a16:creationId xmlns:a16="http://schemas.microsoft.com/office/drawing/2014/main" id="{462010EC-5670-4305-8B3B-A13D891720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873" name="Tinta 872">
              <a:extLst>
                <a:ext uri="{FF2B5EF4-FFF2-40B4-BE49-F238E27FC236}">
                  <a16:creationId xmlns:a16="http://schemas.microsoft.com/office/drawing/2014/main" id="{8263C844-456D-4FFB-B6D6-4B45C6B99A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874" name="Tinta 873">
              <a:extLst>
                <a:ext uri="{FF2B5EF4-FFF2-40B4-BE49-F238E27FC236}">
                  <a16:creationId xmlns:a16="http://schemas.microsoft.com/office/drawing/2014/main" id="{9D85B931-AC87-4BDE-87D2-6464C36445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875" name="Tinta 874">
              <a:extLst>
                <a:ext uri="{FF2B5EF4-FFF2-40B4-BE49-F238E27FC236}">
                  <a16:creationId xmlns:a16="http://schemas.microsoft.com/office/drawing/2014/main" id="{6B18F902-9412-4DA6-9776-48FF34D204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876" name="Tinta 875">
              <a:extLst>
                <a:ext uri="{FF2B5EF4-FFF2-40B4-BE49-F238E27FC236}">
                  <a16:creationId xmlns:a16="http://schemas.microsoft.com/office/drawing/2014/main" id="{E97E1A33-7FB4-497D-88CC-2FC9D8F5B7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877" name="Tinta 876">
              <a:extLst>
                <a:ext uri="{FF2B5EF4-FFF2-40B4-BE49-F238E27FC236}">
                  <a16:creationId xmlns:a16="http://schemas.microsoft.com/office/drawing/2014/main" id="{64A97A7E-C40E-484B-B6BD-A8C45D1107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878" name="Tinta 877">
              <a:extLst>
                <a:ext uri="{FF2B5EF4-FFF2-40B4-BE49-F238E27FC236}">
                  <a16:creationId xmlns:a16="http://schemas.microsoft.com/office/drawing/2014/main" id="{FC710866-2B59-4FB6-A776-DE63C709E4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879" name="Tinta 878">
              <a:extLst>
                <a:ext uri="{FF2B5EF4-FFF2-40B4-BE49-F238E27FC236}">
                  <a16:creationId xmlns:a16="http://schemas.microsoft.com/office/drawing/2014/main" id="{3C1D7B49-0D9E-431E-861B-AD7AD88305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880" name="Tinta 879">
              <a:extLst>
                <a:ext uri="{FF2B5EF4-FFF2-40B4-BE49-F238E27FC236}">
                  <a16:creationId xmlns:a16="http://schemas.microsoft.com/office/drawing/2014/main" id="{EC278D2A-0181-46BC-AFEE-70DB35B7F2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881" name="Tinta 880">
              <a:extLst>
                <a:ext uri="{FF2B5EF4-FFF2-40B4-BE49-F238E27FC236}">
                  <a16:creationId xmlns:a16="http://schemas.microsoft.com/office/drawing/2014/main" id="{31DA1C9C-853E-46C7-A7F0-9E0B59EF40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882" name="Tinta 881">
              <a:extLst>
                <a:ext uri="{FF2B5EF4-FFF2-40B4-BE49-F238E27FC236}">
                  <a16:creationId xmlns:a16="http://schemas.microsoft.com/office/drawing/2014/main" id="{C5D36BDF-40AD-40CD-9D1A-C3C3E8A65D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883" name="Tinta 882">
              <a:extLst>
                <a:ext uri="{FF2B5EF4-FFF2-40B4-BE49-F238E27FC236}">
                  <a16:creationId xmlns:a16="http://schemas.microsoft.com/office/drawing/2014/main" id="{49AD6D62-065B-464F-B457-38B940C3BA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884" name="Tinta 883">
              <a:extLst>
                <a:ext uri="{FF2B5EF4-FFF2-40B4-BE49-F238E27FC236}">
                  <a16:creationId xmlns:a16="http://schemas.microsoft.com/office/drawing/2014/main" id="{31433490-0901-4ECC-9756-5617A000A9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885" name="Tinta 884">
              <a:extLst>
                <a:ext uri="{FF2B5EF4-FFF2-40B4-BE49-F238E27FC236}">
                  <a16:creationId xmlns:a16="http://schemas.microsoft.com/office/drawing/2014/main" id="{E639DA19-D00F-4DA3-AE6F-5591BDB9AE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886" name="Tinta 885">
              <a:extLst>
                <a:ext uri="{FF2B5EF4-FFF2-40B4-BE49-F238E27FC236}">
                  <a16:creationId xmlns:a16="http://schemas.microsoft.com/office/drawing/2014/main" id="{0A2CFB2B-2930-49CE-BE66-345AC06DD8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887" name="Tinta 886">
              <a:extLst>
                <a:ext uri="{FF2B5EF4-FFF2-40B4-BE49-F238E27FC236}">
                  <a16:creationId xmlns:a16="http://schemas.microsoft.com/office/drawing/2014/main" id="{8CAA4B57-DBFF-4B1E-BD21-C155DC84AB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888" name="Tinta 887">
              <a:extLst>
                <a:ext uri="{FF2B5EF4-FFF2-40B4-BE49-F238E27FC236}">
                  <a16:creationId xmlns:a16="http://schemas.microsoft.com/office/drawing/2014/main" id="{858D846D-9D08-4EBA-AC8E-D524F805FC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889" name="Tinta 888">
              <a:extLst>
                <a:ext uri="{FF2B5EF4-FFF2-40B4-BE49-F238E27FC236}">
                  <a16:creationId xmlns:a16="http://schemas.microsoft.com/office/drawing/2014/main" id="{1D5CE1C2-F735-485D-9210-F8F8ECEBF7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890" name="Tinta 889">
              <a:extLst>
                <a:ext uri="{FF2B5EF4-FFF2-40B4-BE49-F238E27FC236}">
                  <a16:creationId xmlns:a16="http://schemas.microsoft.com/office/drawing/2014/main" id="{07761216-7A3F-4F9E-9B7F-F42941C4CF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891" name="Tinta 890">
              <a:extLst>
                <a:ext uri="{FF2B5EF4-FFF2-40B4-BE49-F238E27FC236}">
                  <a16:creationId xmlns:a16="http://schemas.microsoft.com/office/drawing/2014/main" id="{9D7F1F7E-5C2D-4D3B-AEE1-DA91DFB083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892" name="Tinta 891">
              <a:extLst>
                <a:ext uri="{FF2B5EF4-FFF2-40B4-BE49-F238E27FC236}">
                  <a16:creationId xmlns:a16="http://schemas.microsoft.com/office/drawing/2014/main" id="{8F4F7E1A-6AD2-45B5-A667-ACCF5F61DA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893" name="Tinta 892">
              <a:extLst>
                <a:ext uri="{FF2B5EF4-FFF2-40B4-BE49-F238E27FC236}">
                  <a16:creationId xmlns:a16="http://schemas.microsoft.com/office/drawing/2014/main" id="{0A0B666C-8A8B-4870-B5BF-3C2FD5B61C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894" name="Tinta 893">
              <a:extLst>
                <a:ext uri="{FF2B5EF4-FFF2-40B4-BE49-F238E27FC236}">
                  <a16:creationId xmlns:a16="http://schemas.microsoft.com/office/drawing/2014/main" id="{A786E25E-8262-4DBE-BE87-B865FD3048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895" name="Tinta 894">
              <a:extLst>
                <a:ext uri="{FF2B5EF4-FFF2-40B4-BE49-F238E27FC236}">
                  <a16:creationId xmlns:a16="http://schemas.microsoft.com/office/drawing/2014/main" id="{9B4226E1-0684-44DD-9035-34D67035EB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896" name="Tinta 895">
              <a:extLst>
                <a:ext uri="{FF2B5EF4-FFF2-40B4-BE49-F238E27FC236}">
                  <a16:creationId xmlns:a16="http://schemas.microsoft.com/office/drawing/2014/main" id="{D12AEDC0-79D1-4B94-8DF0-E86E237CA2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897" name="Tinta 896">
              <a:extLst>
                <a:ext uri="{FF2B5EF4-FFF2-40B4-BE49-F238E27FC236}">
                  <a16:creationId xmlns:a16="http://schemas.microsoft.com/office/drawing/2014/main" id="{937A40B4-7AE8-4325-A58C-0D88AB8DDC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898" name="Tinta 897">
              <a:extLst>
                <a:ext uri="{FF2B5EF4-FFF2-40B4-BE49-F238E27FC236}">
                  <a16:creationId xmlns:a16="http://schemas.microsoft.com/office/drawing/2014/main" id="{AD61BFEF-A07F-4056-834C-CA39B14537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899" name="Tinta 898">
              <a:extLst>
                <a:ext uri="{FF2B5EF4-FFF2-40B4-BE49-F238E27FC236}">
                  <a16:creationId xmlns:a16="http://schemas.microsoft.com/office/drawing/2014/main" id="{B69B26A9-74AB-459F-A7EC-659AD12EB8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900" name="Tinta 899">
              <a:extLst>
                <a:ext uri="{FF2B5EF4-FFF2-40B4-BE49-F238E27FC236}">
                  <a16:creationId xmlns:a16="http://schemas.microsoft.com/office/drawing/2014/main" id="{A6D55F20-C978-4733-8FAD-5EAC66744B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901" name="Tinta 900">
              <a:extLst>
                <a:ext uri="{FF2B5EF4-FFF2-40B4-BE49-F238E27FC236}">
                  <a16:creationId xmlns:a16="http://schemas.microsoft.com/office/drawing/2014/main" id="{31F807A2-2E38-4BD8-A0AF-62D6099660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902" name="Tinta 901">
              <a:extLst>
                <a:ext uri="{FF2B5EF4-FFF2-40B4-BE49-F238E27FC236}">
                  <a16:creationId xmlns:a16="http://schemas.microsoft.com/office/drawing/2014/main" id="{AAB17F25-95E7-47DE-B374-1BE05AAE03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903" name="Tinta 902">
              <a:extLst>
                <a:ext uri="{FF2B5EF4-FFF2-40B4-BE49-F238E27FC236}">
                  <a16:creationId xmlns:a16="http://schemas.microsoft.com/office/drawing/2014/main" id="{775C1741-A528-44FD-8553-3CA29D71C0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904" name="Tinta 903">
              <a:extLst>
                <a:ext uri="{FF2B5EF4-FFF2-40B4-BE49-F238E27FC236}">
                  <a16:creationId xmlns:a16="http://schemas.microsoft.com/office/drawing/2014/main" id="{6A5FF20E-2CDF-484A-B402-3FDFEA9EE7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905" name="Tinta 904">
              <a:extLst>
                <a:ext uri="{FF2B5EF4-FFF2-40B4-BE49-F238E27FC236}">
                  <a16:creationId xmlns:a16="http://schemas.microsoft.com/office/drawing/2014/main" id="{E66C5501-5C51-43BE-8ADE-3DBD0265C2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906" name="Tinta 905">
              <a:extLst>
                <a:ext uri="{FF2B5EF4-FFF2-40B4-BE49-F238E27FC236}">
                  <a16:creationId xmlns:a16="http://schemas.microsoft.com/office/drawing/2014/main" id="{40E1DBE5-8D58-4981-BC18-BFA4A92C2E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907" name="Tinta 906">
              <a:extLst>
                <a:ext uri="{FF2B5EF4-FFF2-40B4-BE49-F238E27FC236}">
                  <a16:creationId xmlns:a16="http://schemas.microsoft.com/office/drawing/2014/main" id="{007CCC26-84E6-425A-B8B7-8BCEE64F9B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908" name="Tinta 907">
              <a:extLst>
                <a:ext uri="{FF2B5EF4-FFF2-40B4-BE49-F238E27FC236}">
                  <a16:creationId xmlns:a16="http://schemas.microsoft.com/office/drawing/2014/main" id="{575C4904-1D01-4B0F-B624-CAD64E212C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909" name="Tinta 908">
              <a:extLst>
                <a:ext uri="{FF2B5EF4-FFF2-40B4-BE49-F238E27FC236}">
                  <a16:creationId xmlns:a16="http://schemas.microsoft.com/office/drawing/2014/main" id="{B337A2F2-6957-4E46-847E-D2364566A3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910" name="Tinta 909">
              <a:extLst>
                <a:ext uri="{FF2B5EF4-FFF2-40B4-BE49-F238E27FC236}">
                  <a16:creationId xmlns:a16="http://schemas.microsoft.com/office/drawing/2014/main" id="{54F30812-6D00-45BC-90A0-17A184DA2E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911" name="Tinta 910">
              <a:extLst>
                <a:ext uri="{FF2B5EF4-FFF2-40B4-BE49-F238E27FC236}">
                  <a16:creationId xmlns:a16="http://schemas.microsoft.com/office/drawing/2014/main" id="{80B13132-94D8-45D2-9A8B-ABF733763D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912" name="Tinta 911">
              <a:extLst>
                <a:ext uri="{FF2B5EF4-FFF2-40B4-BE49-F238E27FC236}">
                  <a16:creationId xmlns:a16="http://schemas.microsoft.com/office/drawing/2014/main" id="{BAF6782B-4B90-458F-9DB3-8F5BF374DB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913" name="Tinta 912">
              <a:extLst>
                <a:ext uri="{FF2B5EF4-FFF2-40B4-BE49-F238E27FC236}">
                  <a16:creationId xmlns:a16="http://schemas.microsoft.com/office/drawing/2014/main" id="{AD45579F-A9CF-42A1-AAAB-EE1E918906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914" name="Tinta 913">
              <a:extLst>
                <a:ext uri="{FF2B5EF4-FFF2-40B4-BE49-F238E27FC236}">
                  <a16:creationId xmlns:a16="http://schemas.microsoft.com/office/drawing/2014/main" id="{67556BED-9DA9-4633-9FA0-98050B0E6B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915" name="Tinta 914">
              <a:extLst>
                <a:ext uri="{FF2B5EF4-FFF2-40B4-BE49-F238E27FC236}">
                  <a16:creationId xmlns:a16="http://schemas.microsoft.com/office/drawing/2014/main" id="{A5B0610A-5E4F-49A7-A531-4D663B301A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916" name="Tinta 915">
              <a:extLst>
                <a:ext uri="{FF2B5EF4-FFF2-40B4-BE49-F238E27FC236}">
                  <a16:creationId xmlns:a16="http://schemas.microsoft.com/office/drawing/2014/main" id="{DF81217E-6014-4029-BD6D-A5DCD8BE4C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917" name="Tinta 916">
              <a:extLst>
                <a:ext uri="{FF2B5EF4-FFF2-40B4-BE49-F238E27FC236}">
                  <a16:creationId xmlns:a16="http://schemas.microsoft.com/office/drawing/2014/main" id="{3559C415-B425-4FFF-B9F3-38FB5EC7DC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918" name="Tinta 917">
              <a:extLst>
                <a:ext uri="{FF2B5EF4-FFF2-40B4-BE49-F238E27FC236}">
                  <a16:creationId xmlns:a16="http://schemas.microsoft.com/office/drawing/2014/main" id="{0FFC4BD7-AFC2-4E6E-9E9C-247A244F0B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919" name="Tinta 918">
              <a:extLst>
                <a:ext uri="{FF2B5EF4-FFF2-40B4-BE49-F238E27FC236}">
                  <a16:creationId xmlns:a16="http://schemas.microsoft.com/office/drawing/2014/main" id="{B78D8A72-09EE-42B3-B69A-7905D685F9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920" name="Tinta 919">
              <a:extLst>
                <a:ext uri="{FF2B5EF4-FFF2-40B4-BE49-F238E27FC236}">
                  <a16:creationId xmlns:a16="http://schemas.microsoft.com/office/drawing/2014/main" id="{4CB1ADCA-6190-440B-AD9E-A03BD38322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921" name="Tinta 920">
              <a:extLst>
                <a:ext uri="{FF2B5EF4-FFF2-40B4-BE49-F238E27FC236}">
                  <a16:creationId xmlns:a16="http://schemas.microsoft.com/office/drawing/2014/main" id="{02198F17-1A96-4578-81AB-2C1CE51724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922" name="Tinta 921">
              <a:extLst>
                <a:ext uri="{FF2B5EF4-FFF2-40B4-BE49-F238E27FC236}">
                  <a16:creationId xmlns:a16="http://schemas.microsoft.com/office/drawing/2014/main" id="{0742DB2F-8600-4CB5-83CC-0E5ED25EFE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923" name="Tinta 922">
              <a:extLst>
                <a:ext uri="{FF2B5EF4-FFF2-40B4-BE49-F238E27FC236}">
                  <a16:creationId xmlns:a16="http://schemas.microsoft.com/office/drawing/2014/main" id="{890856FC-C531-4F06-AC19-E98FE140CF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924" name="Tinta 923">
              <a:extLst>
                <a:ext uri="{FF2B5EF4-FFF2-40B4-BE49-F238E27FC236}">
                  <a16:creationId xmlns:a16="http://schemas.microsoft.com/office/drawing/2014/main" id="{5FEA6EF3-B346-4CF8-A87B-DC693CD311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925" name="Tinta 924">
              <a:extLst>
                <a:ext uri="{FF2B5EF4-FFF2-40B4-BE49-F238E27FC236}">
                  <a16:creationId xmlns:a16="http://schemas.microsoft.com/office/drawing/2014/main" id="{1CD67B74-8C8B-436F-8380-107C5BF626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926" name="Tinta 925">
              <a:extLst>
                <a:ext uri="{FF2B5EF4-FFF2-40B4-BE49-F238E27FC236}">
                  <a16:creationId xmlns:a16="http://schemas.microsoft.com/office/drawing/2014/main" id="{3634CAF3-FBD3-4157-9158-724B79D951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927" name="Tinta 926">
              <a:extLst>
                <a:ext uri="{FF2B5EF4-FFF2-40B4-BE49-F238E27FC236}">
                  <a16:creationId xmlns:a16="http://schemas.microsoft.com/office/drawing/2014/main" id="{6B9EADD4-598A-4440-8808-72919AC300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928" name="Tinta 927">
              <a:extLst>
                <a:ext uri="{FF2B5EF4-FFF2-40B4-BE49-F238E27FC236}">
                  <a16:creationId xmlns:a16="http://schemas.microsoft.com/office/drawing/2014/main" id="{229D01F0-688D-49C1-9F00-00EC2F1D90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929" name="Tinta 928">
              <a:extLst>
                <a:ext uri="{FF2B5EF4-FFF2-40B4-BE49-F238E27FC236}">
                  <a16:creationId xmlns:a16="http://schemas.microsoft.com/office/drawing/2014/main" id="{7FA12BD8-2BC9-4DF7-A459-2D3778E0C2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930" name="Tinta 929">
              <a:extLst>
                <a:ext uri="{FF2B5EF4-FFF2-40B4-BE49-F238E27FC236}">
                  <a16:creationId xmlns:a16="http://schemas.microsoft.com/office/drawing/2014/main" id="{0341A75B-A5FC-4917-B363-0E04175FEC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931" name="Tinta 930">
              <a:extLst>
                <a:ext uri="{FF2B5EF4-FFF2-40B4-BE49-F238E27FC236}">
                  <a16:creationId xmlns:a16="http://schemas.microsoft.com/office/drawing/2014/main" id="{B6B920A2-3B8A-4526-A7C9-16FF56F047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932" name="Tinta 931">
              <a:extLst>
                <a:ext uri="{FF2B5EF4-FFF2-40B4-BE49-F238E27FC236}">
                  <a16:creationId xmlns:a16="http://schemas.microsoft.com/office/drawing/2014/main" id="{390680AE-6576-41BA-B3B8-EBB98688C8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933" name="Tinta 932">
              <a:extLst>
                <a:ext uri="{FF2B5EF4-FFF2-40B4-BE49-F238E27FC236}">
                  <a16:creationId xmlns:a16="http://schemas.microsoft.com/office/drawing/2014/main" id="{E967269D-7525-4418-A5B7-1756E7DCD0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934" name="Tinta 933">
              <a:extLst>
                <a:ext uri="{FF2B5EF4-FFF2-40B4-BE49-F238E27FC236}">
                  <a16:creationId xmlns:a16="http://schemas.microsoft.com/office/drawing/2014/main" id="{4CC839DA-DE32-414D-A5FA-EB994150A3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935" name="Tinta 934">
              <a:extLst>
                <a:ext uri="{FF2B5EF4-FFF2-40B4-BE49-F238E27FC236}">
                  <a16:creationId xmlns:a16="http://schemas.microsoft.com/office/drawing/2014/main" id="{5494313B-70BB-4687-A5CF-BFABFCE5B1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936" name="Tinta 935">
              <a:extLst>
                <a:ext uri="{FF2B5EF4-FFF2-40B4-BE49-F238E27FC236}">
                  <a16:creationId xmlns:a16="http://schemas.microsoft.com/office/drawing/2014/main" id="{76653F8E-EA67-416E-90E2-4335C596FC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937" name="Tinta 936">
              <a:extLst>
                <a:ext uri="{FF2B5EF4-FFF2-40B4-BE49-F238E27FC236}">
                  <a16:creationId xmlns:a16="http://schemas.microsoft.com/office/drawing/2014/main" id="{782C92BF-B5D5-48EA-9D6A-697EFCE351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938" name="Tinta 937">
              <a:extLst>
                <a:ext uri="{FF2B5EF4-FFF2-40B4-BE49-F238E27FC236}">
                  <a16:creationId xmlns:a16="http://schemas.microsoft.com/office/drawing/2014/main" id="{5D8763C7-1F2A-406F-91EE-6DC10CA79D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939" name="Tinta 938">
              <a:extLst>
                <a:ext uri="{FF2B5EF4-FFF2-40B4-BE49-F238E27FC236}">
                  <a16:creationId xmlns:a16="http://schemas.microsoft.com/office/drawing/2014/main" id="{7549FEBA-1EAF-4917-9AA0-EECF89B530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940" name="Tinta 939">
              <a:extLst>
                <a:ext uri="{FF2B5EF4-FFF2-40B4-BE49-F238E27FC236}">
                  <a16:creationId xmlns:a16="http://schemas.microsoft.com/office/drawing/2014/main" id="{294AB612-AD73-4C95-9DE1-FDDC4451FA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941" name="Tinta 940">
              <a:extLst>
                <a:ext uri="{FF2B5EF4-FFF2-40B4-BE49-F238E27FC236}">
                  <a16:creationId xmlns:a16="http://schemas.microsoft.com/office/drawing/2014/main" id="{A4438DF4-ACD3-4239-998F-0578FDA667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942" name="Tinta 941">
              <a:extLst>
                <a:ext uri="{FF2B5EF4-FFF2-40B4-BE49-F238E27FC236}">
                  <a16:creationId xmlns:a16="http://schemas.microsoft.com/office/drawing/2014/main" id="{0902802F-1EB9-4E67-AA3F-F310E6C24F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943" name="Tinta 942">
              <a:extLst>
                <a:ext uri="{FF2B5EF4-FFF2-40B4-BE49-F238E27FC236}">
                  <a16:creationId xmlns:a16="http://schemas.microsoft.com/office/drawing/2014/main" id="{7138B99C-A81D-485F-955E-74479322C5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944" name="Tinta 943">
              <a:extLst>
                <a:ext uri="{FF2B5EF4-FFF2-40B4-BE49-F238E27FC236}">
                  <a16:creationId xmlns:a16="http://schemas.microsoft.com/office/drawing/2014/main" id="{17911418-EA41-4B98-A504-CCA86BE25D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945" name="Tinta 944">
              <a:extLst>
                <a:ext uri="{FF2B5EF4-FFF2-40B4-BE49-F238E27FC236}">
                  <a16:creationId xmlns:a16="http://schemas.microsoft.com/office/drawing/2014/main" id="{C963FB20-FA1C-4DC1-88E6-9FCDF5CCAC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946" name="Tinta 945">
              <a:extLst>
                <a:ext uri="{FF2B5EF4-FFF2-40B4-BE49-F238E27FC236}">
                  <a16:creationId xmlns:a16="http://schemas.microsoft.com/office/drawing/2014/main" id="{8D45845A-9D42-460A-9979-85899BCD59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947" name="Tinta 946">
              <a:extLst>
                <a:ext uri="{FF2B5EF4-FFF2-40B4-BE49-F238E27FC236}">
                  <a16:creationId xmlns:a16="http://schemas.microsoft.com/office/drawing/2014/main" id="{FAAAFABB-4526-4B48-BB7F-5C6C79F6F5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948" name="Tinta 947">
              <a:extLst>
                <a:ext uri="{FF2B5EF4-FFF2-40B4-BE49-F238E27FC236}">
                  <a16:creationId xmlns:a16="http://schemas.microsoft.com/office/drawing/2014/main" id="{A83AB78B-784A-4B79-844D-25C0E018C3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949" name="Tinta 948">
              <a:extLst>
                <a:ext uri="{FF2B5EF4-FFF2-40B4-BE49-F238E27FC236}">
                  <a16:creationId xmlns:a16="http://schemas.microsoft.com/office/drawing/2014/main" id="{525C3C49-D5E9-41E8-8577-2EFCBC011C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950" name="Tinta 949">
              <a:extLst>
                <a:ext uri="{FF2B5EF4-FFF2-40B4-BE49-F238E27FC236}">
                  <a16:creationId xmlns:a16="http://schemas.microsoft.com/office/drawing/2014/main" id="{1D83B24F-95ED-43B6-803C-BA28475089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951" name="Tinta 950">
              <a:extLst>
                <a:ext uri="{FF2B5EF4-FFF2-40B4-BE49-F238E27FC236}">
                  <a16:creationId xmlns:a16="http://schemas.microsoft.com/office/drawing/2014/main" id="{1C0B0683-B674-42E3-8626-AE928A7520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952" name="Tinta 951">
              <a:extLst>
                <a:ext uri="{FF2B5EF4-FFF2-40B4-BE49-F238E27FC236}">
                  <a16:creationId xmlns:a16="http://schemas.microsoft.com/office/drawing/2014/main" id="{731DECE2-136C-4DE7-9B9F-D8065CE93E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953" name="Tinta 952">
              <a:extLst>
                <a:ext uri="{FF2B5EF4-FFF2-40B4-BE49-F238E27FC236}">
                  <a16:creationId xmlns:a16="http://schemas.microsoft.com/office/drawing/2014/main" id="{114C92BD-83E7-492F-B1B3-3FB94D695A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954" name="Tinta 953">
              <a:extLst>
                <a:ext uri="{FF2B5EF4-FFF2-40B4-BE49-F238E27FC236}">
                  <a16:creationId xmlns:a16="http://schemas.microsoft.com/office/drawing/2014/main" id="{12299CD0-CC3F-4628-893C-B6C948A951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955" name="Tinta 954">
              <a:extLst>
                <a:ext uri="{FF2B5EF4-FFF2-40B4-BE49-F238E27FC236}">
                  <a16:creationId xmlns:a16="http://schemas.microsoft.com/office/drawing/2014/main" id="{87E52CB0-C128-43A1-94B1-691F6F9277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956" name="Tinta 955">
              <a:extLst>
                <a:ext uri="{FF2B5EF4-FFF2-40B4-BE49-F238E27FC236}">
                  <a16:creationId xmlns:a16="http://schemas.microsoft.com/office/drawing/2014/main" id="{FABEA411-015E-4581-B9A8-F84B79D08A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957" name="Tinta 956">
              <a:extLst>
                <a:ext uri="{FF2B5EF4-FFF2-40B4-BE49-F238E27FC236}">
                  <a16:creationId xmlns:a16="http://schemas.microsoft.com/office/drawing/2014/main" id="{DF07B1FE-935F-43E8-A6A6-E9C1A3221E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958" name="Tinta 957">
              <a:extLst>
                <a:ext uri="{FF2B5EF4-FFF2-40B4-BE49-F238E27FC236}">
                  <a16:creationId xmlns:a16="http://schemas.microsoft.com/office/drawing/2014/main" id="{52BD852B-F98C-4CCE-A7A4-53EC0B675C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959" name="Tinta 958">
              <a:extLst>
                <a:ext uri="{FF2B5EF4-FFF2-40B4-BE49-F238E27FC236}">
                  <a16:creationId xmlns:a16="http://schemas.microsoft.com/office/drawing/2014/main" id="{99FF2F65-B99E-4EE0-94EC-7D936CFBAB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960" name="Tinta 959">
              <a:extLst>
                <a:ext uri="{FF2B5EF4-FFF2-40B4-BE49-F238E27FC236}">
                  <a16:creationId xmlns:a16="http://schemas.microsoft.com/office/drawing/2014/main" id="{2605D9B7-00B0-4D26-80DB-746A48A1B2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961" name="Tinta 960">
              <a:extLst>
                <a:ext uri="{FF2B5EF4-FFF2-40B4-BE49-F238E27FC236}">
                  <a16:creationId xmlns:a16="http://schemas.microsoft.com/office/drawing/2014/main" id="{ED2C2B9F-2389-4A78-A981-0604B530AA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962" name="Tinta 961">
              <a:extLst>
                <a:ext uri="{FF2B5EF4-FFF2-40B4-BE49-F238E27FC236}">
                  <a16:creationId xmlns:a16="http://schemas.microsoft.com/office/drawing/2014/main" id="{4E4801BF-BA1B-4824-8245-7D510F18AB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963" name="Tinta 962">
              <a:extLst>
                <a:ext uri="{FF2B5EF4-FFF2-40B4-BE49-F238E27FC236}">
                  <a16:creationId xmlns:a16="http://schemas.microsoft.com/office/drawing/2014/main" id="{8F6F47BB-2825-4080-9077-E6B36F320B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964" name="Tinta 963">
              <a:extLst>
                <a:ext uri="{FF2B5EF4-FFF2-40B4-BE49-F238E27FC236}">
                  <a16:creationId xmlns:a16="http://schemas.microsoft.com/office/drawing/2014/main" id="{D1B898CB-8CE2-404D-9B66-897E8D0232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965" name="Tinta 964">
              <a:extLst>
                <a:ext uri="{FF2B5EF4-FFF2-40B4-BE49-F238E27FC236}">
                  <a16:creationId xmlns:a16="http://schemas.microsoft.com/office/drawing/2014/main" id="{F2D291FF-30F3-4A34-810B-C5D40DF2AF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966" name="Tinta 965">
              <a:extLst>
                <a:ext uri="{FF2B5EF4-FFF2-40B4-BE49-F238E27FC236}">
                  <a16:creationId xmlns:a16="http://schemas.microsoft.com/office/drawing/2014/main" id="{69C84319-CF54-4510-A97B-5018A313C7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967" name="Tinta 966">
              <a:extLst>
                <a:ext uri="{FF2B5EF4-FFF2-40B4-BE49-F238E27FC236}">
                  <a16:creationId xmlns:a16="http://schemas.microsoft.com/office/drawing/2014/main" id="{193BD41D-FB74-4CD0-927C-6A88853BD4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968" name="Tinta 967">
              <a:extLst>
                <a:ext uri="{FF2B5EF4-FFF2-40B4-BE49-F238E27FC236}">
                  <a16:creationId xmlns:a16="http://schemas.microsoft.com/office/drawing/2014/main" id="{930C402D-1690-44C3-B2E8-C7C070C94B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969" name="Tinta 968">
              <a:extLst>
                <a:ext uri="{FF2B5EF4-FFF2-40B4-BE49-F238E27FC236}">
                  <a16:creationId xmlns:a16="http://schemas.microsoft.com/office/drawing/2014/main" id="{16FC7424-FA76-4BFC-9E7D-642BA35988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970" name="Tinta 969">
              <a:extLst>
                <a:ext uri="{FF2B5EF4-FFF2-40B4-BE49-F238E27FC236}">
                  <a16:creationId xmlns:a16="http://schemas.microsoft.com/office/drawing/2014/main" id="{2020B06A-A8D8-4E98-9060-4C3FA9BAE8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971" name="Tinta 970">
              <a:extLst>
                <a:ext uri="{FF2B5EF4-FFF2-40B4-BE49-F238E27FC236}">
                  <a16:creationId xmlns:a16="http://schemas.microsoft.com/office/drawing/2014/main" id="{7DA983FB-4E06-447A-A7E6-3ED4A3453A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972" name="Tinta 971">
              <a:extLst>
                <a:ext uri="{FF2B5EF4-FFF2-40B4-BE49-F238E27FC236}">
                  <a16:creationId xmlns:a16="http://schemas.microsoft.com/office/drawing/2014/main" id="{74B562C9-4B34-41B5-A0EF-E065A7C4B2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973" name="Tinta 972">
              <a:extLst>
                <a:ext uri="{FF2B5EF4-FFF2-40B4-BE49-F238E27FC236}">
                  <a16:creationId xmlns:a16="http://schemas.microsoft.com/office/drawing/2014/main" id="{E5F7BF9C-D8F3-41AC-A744-7A49E0F971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974" name="Tinta 973">
              <a:extLst>
                <a:ext uri="{FF2B5EF4-FFF2-40B4-BE49-F238E27FC236}">
                  <a16:creationId xmlns:a16="http://schemas.microsoft.com/office/drawing/2014/main" id="{8F96F094-E2F6-45A0-B361-8FAA830ACE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975" name="Tinta 974">
              <a:extLst>
                <a:ext uri="{FF2B5EF4-FFF2-40B4-BE49-F238E27FC236}">
                  <a16:creationId xmlns:a16="http://schemas.microsoft.com/office/drawing/2014/main" id="{F5CD1E38-FD9F-4B74-9BBC-CF29A54C9D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976" name="Tinta 975">
              <a:extLst>
                <a:ext uri="{FF2B5EF4-FFF2-40B4-BE49-F238E27FC236}">
                  <a16:creationId xmlns:a16="http://schemas.microsoft.com/office/drawing/2014/main" id="{FCB9C832-DE71-45B3-BF9B-8FC4CD5F6D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977" name="Tinta 976">
              <a:extLst>
                <a:ext uri="{FF2B5EF4-FFF2-40B4-BE49-F238E27FC236}">
                  <a16:creationId xmlns:a16="http://schemas.microsoft.com/office/drawing/2014/main" id="{79980D13-5E08-4574-97A5-00506E30DE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978" name="Tinta 977">
              <a:extLst>
                <a:ext uri="{FF2B5EF4-FFF2-40B4-BE49-F238E27FC236}">
                  <a16:creationId xmlns:a16="http://schemas.microsoft.com/office/drawing/2014/main" id="{76F30D5E-F947-48F6-A753-4FB39ED253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979" name="Tinta 978">
              <a:extLst>
                <a:ext uri="{FF2B5EF4-FFF2-40B4-BE49-F238E27FC236}">
                  <a16:creationId xmlns:a16="http://schemas.microsoft.com/office/drawing/2014/main" id="{35C53272-B2F0-41CF-888E-CA46401C75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980" name="Tinta 979">
              <a:extLst>
                <a:ext uri="{FF2B5EF4-FFF2-40B4-BE49-F238E27FC236}">
                  <a16:creationId xmlns:a16="http://schemas.microsoft.com/office/drawing/2014/main" id="{288DD217-AA3C-4617-B211-C279F55DB9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981" name="Tinta 980">
              <a:extLst>
                <a:ext uri="{FF2B5EF4-FFF2-40B4-BE49-F238E27FC236}">
                  <a16:creationId xmlns:a16="http://schemas.microsoft.com/office/drawing/2014/main" id="{F6A16254-726F-4041-A18C-7F9F41F15F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982" name="Tinta 981">
              <a:extLst>
                <a:ext uri="{FF2B5EF4-FFF2-40B4-BE49-F238E27FC236}">
                  <a16:creationId xmlns:a16="http://schemas.microsoft.com/office/drawing/2014/main" id="{89C7687A-C2EE-4BC0-B388-FE62308EA9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983" name="Tinta 982">
              <a:extLst>
                <a:ext uri="{FF2B5EF4-FFF2-40B4-BE49-F238E27FC236}">
                  <a16:creationId xmlns:a16="http://schemas.microsoft.com/office/drawing/2014/main" id="{0BF8ECEB-7B97-4E94-A1E3-A55EC4C40F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984" name="Tinta 983">
              <a:extLst>
                <a:ext uri="{FF2B5EF4-FFF2-40B4-BE49-F238E27FC236}">
                  <a16:creationId xmlns:a16="http://schemas.microsoft.com/office/drawing/2014/main" id="{E0819326-2A64-4A5A-930C-FFB97D424F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985" name="Tinta 984">
              <a:extLst>
                <a:ext uri="{FF2B5EF4-FFF2-40B4-BE49-F238E27FC236}">
                  <a16:creationId xmlns:a16="http://schemas.microsoft.com/office/drawing/2014/main" id="{2CECF7DA-24F0-447D-B4E4-23C80F17F3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986" name="Tinta 985">
              <a:extLst>
                <a:ext uri="{FF2B5EF4-FFF2-40B4-BE49-F238E27FC236}">
                  <a16:creationId xmlns:a16="http://schemas.microsoft.com/office/drawing/2014/main" id="{C3CFCDEC-BD1C-428C-83CC-9A82402BFC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987" name="Tinta 986">
              <a:extLst>
                <a:ext uri="{FF2B5EF4-FFF2-40B4-BE49-F238E27FC236}">
                  <a16:creationId xmlns:a16="http://schemas.microsoft.com/office/drawing/2014/main" id="{7B5A4C5B-7426-4321-BC40-4111787C1E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988" name="Tinta 987">
              <a:extLst>
                <a:ext uri="{FF2B5EF4-FFF2-40B4-BE49-F238E27FC236}">
                  <a16:creationId xmlns:a16="http://schemas.microsoft.com/office/drawing/2014/main" id="{5F404BA2-C037-46E3-84BF-7DBA31E99B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989" name="Tinta 988">
              <a:extLst>
                <a:ext uri="{FF2B5EF4-FFF2-40B4-BE49-F238E27FC236}">
                  <a16:creationId xmlns:a16="http://schemas.microsoft.com/office/drawing/2014/main" id="{DF1C966D-3EEA-42B9-8687-3B56DCB521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990" name="Tinta 989">
              <a:extLst>
                <a:ext uri="{FF2B5EF4-FFF2-40B4-BE49-F238E27FC236}">
                  <a16:creationId xmlns:a16="http://schemas.microsoft.com/office/drawing/2014/main" id="{D25FB489-6904-44C7-842A-59FEC9B12A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991" name="Tinta 990">
              <a:extLst>
                <a:ext uri="{FF2B5EF4-FFF2-40B4-BE49-F238E27FC236}">
                  <a16:creationId xmlns:a16="http://schemas.microsoft.com/office/drawing/2014/main" id="{0137A1F6-3EF3-4ED9-AC21-ECBC2C6C04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992" name="Tinta 991">
              <a:extLst>
                <a:ext uri="{FF2B5EF4-FFF2-40B4-BE49-F238E27FC236}">
                  <a16:creationId xmlns:a16="http://schemas.microsoft.com/office/drawing/2014/main" id="{61078C80-5EBD-472B-96C6-24D58259E4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993" name="Tinta 992">
              <a:extLst>
                <a:ext uri="{FF2B5EF4-FFF2-40B4-BE49-F238E27FC236}">
                  <a16:creationId xmlns:a16="http://schemas.microsoft.com/office/drawing/2014/main" id="{64EF6C4B-DBE2-4873-A542-E8B39F82A9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994" name="Tinta 993">
              <a:extLst>
                <a:ext uri="{FF2B5EF4-FFF2-40B4-BE49-F238E27FC236}">
                  <a16:creationId xmlns:a16="http://schemas.microsoft.com/office/drawing/2014/main" id="{6FBD2460-2852-4E64-8F26-3DD762A5E6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995" name="Tinta 994">
              <a:extLst>
                <a:ext uri="{FF2B5EF4-FFF2-40B4-BE49-F238E27FC236}">
                  <a16:creationId xmlns:a16="http://schemas.microsoft.com/office/drawing/2014/main" id="{61AAA9AE-A712-4A84-AD19-D217A8753E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996" name="Tinta 995">
              <a:extLst>
                <a:ext uri="{FF2B5EF4-FFF2-40B4-BE49-F238E27FC236}">
                  <a16:creationId xmlns:a16="http://schemas.microsoft.com/office/drawing/2014/main" id="{32548E9D-BAC0-4879-9278-C08FCD3205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997" name="Tinta 996">
              <a:extLst>
                <a:ext uri="{FF2B5EF4-FFF2-40B4-BE49-F238E27FC236}">
                  <a16:creationId xmlns:a16="http://schemas.microsoft.com/office/drawing/2014/main" id="{6CF4BFED-5B06-44EE-85D8-9A93FA3877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998" name="Tinta 997">
              <a:extLst>
                <a:ext uri="{FF2B5EF4-FFF2-40B4-BE49-F238E27FC236}">
                  <a16:creationId xmlns:a16="http://schemas.microsoft.com/office/drawing/2014/main" id="{FAF928A0-5DD9-4515-A2AC-FA849C2DCC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999" name="Tinta 998">
              <a:extLst>
                <a:ext uri="{FF2B5EF4-FFF2-40B4-BE49-F238E27FC236}">
                  <a16:creationId xmlns:a16="http://schemas.microsoft.com/office/drawing/2014/main" id="{EDAC887A-1789-4364-BE72-90E86A7EF3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1000" name="Tinta 999">
              <a:extLst>
                <a:ext uri="{FF2B5EF4-FFF2-40B4-BE49-F238E27FC236}">
                  <a16:creationId xmlns:a16="http://schemas.microsoft.com/office/drawing/2014/main" id="{9284E430-CC3F-4E62-B43C-A5477C87FC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1001" name="Tinta 1000">
              <a:extLst>
                <a:ext uri="{FF2B5EF4-FFF2-40B4-BE49-F238E27FC236}">
                  <a16:creationId xmlns:a16="http://schemas.microsoft.com/office/drawing/2014/main" id="{14F60A88-0B78-4D07-91A5-7CE78B97AF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1002" name="Tinta 1001">
              <a:extLst>
                <a:ext uri="{FF2B5EF4-FFF2-40B4-BE49-F238E27FC236}">
                  <a16:creationId xmlns:a16="http://schemas.microsoft.com/office/drawing/2014/main" id="{077AE7F3-8C1B-40C5-BAF3-D1E36ECF34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1003" name="Tinta 1002">
              <a:extLst>
                <a:ext uri="{FF2B5EF4-FFF2-40B4-BE49-F238E27FC236}">
                  <a16:creationId xmlns:a16="http://schemas.microsoft.com/office/drawing/2014/main" id="{0DF7DC52-9DAD-4682-9E8C-1EC490C01D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1004" name="Tinta 1003">
              <a:extLst>
                <a:ext uri="{FF2B5EF4-FFF2-40B4-BE49-F238E27FC236}">
                  <a16:creationId xmlns:a16="http://schemas.microsoft.com/office/drawing/2014/main" id="{4A8D3595-32B6-48AC-91CD-17898B166C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1005" name="Tinta 1004">
              <a:extLst>
                <a:ext uri="{FF2B5EF4-FFF2-40B4-BE49-F238E27FC236}">
                  <a16:creationId xmlns:a16="http://schemas.microsoft.com/office/drawing/2014/main" id="{1C587509-F305-471D-834E-2E6CE53820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1006" name="Tinta 1005">
              <a:extLst>
                <a:ext uri="{FF2B5EF4-FFF2-40B4-BE49-F238E27FC236}">
                  <a16:creationId xmlns:a16="http://schemas.microsoft.com/office/drawing/2014/main" id="{25A09132-2424-4637-9B9F-1294CC6EA8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1007" name="Tinta 1006">
              <a:extLst>
                <a:ext uri="{FF2B5EF4-FFF2-40B4-BE49-F238E27FC236}">
                  <a16:creationId xmlns:a16="http://schemas.microsoft.com/office/drawing/2014/main" id="{B68FA46F-3D63-43AB-84DB-23877F9C05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1008" name="Tinta 1007">
              <a:extLst>
                <a:ext uri="{FF2B5EF4-FFF2-40B4-BE49-F238E27FC236}">
                  <a16:creationId xmlns:a16="http://schemas.microsoft.com/office/drawing/2014/main" id="{B7B9AE8F-F95D-485D-A06B-E5ED33D78F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1009" name="Tinta 1008">
              <a:extLst>
                <a:ext uri="{FF2B5EF4-FFF2-40B4-BE49-F238E27FC236}">
                  <a16:creationId xmlns:a16="http://schemas.microsoft.com/office/drawing/2014/main" id="{0B9AC833-F1FB-4290-AE8B-79775D3308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1010" name="Tinta 1009">
              <a:extLst>
                <a:ext uri="{FF2B5EF4-FFF2-40B4-BE49-F238E27FC236}">
                  <a16:creationId xmlns:a16="http://schemas.microsoft.com/office/drawing/2014/main" id="{33259A5A-F22B-4AD7-A41D-C972DFAEC5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1011" name="Tinta 1010">
              <a:extLst>
                <a:ext uri="{FF2B5EF4-FFF2-40B4-BE49-F238E27FC236}">
                  <a16:creationId xmlns:a16="http://schemas.microsoft.com/office/drawing/2014/main" id="{B51296CC-89A8-4C2D-95DD-93994AA16F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1012" name="Tinta 1011">
              <a:extLst>
                <a:ext uri="{FF2B5EF4-FFF2-40B4-BE49-F238E27FC236}">
                  <a16:creationId xmlns:a16="http://schemas.microsoft.com/office/drawing/2014/main" id="{AAF19E5D-EF69-4E62-9624-22ED988296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1013" name="Tinta 1012">
              <a:extLst>
                <a:ext uri="{FF2B5EF4-FFF2-40B4-BE49-F238E27FC236}">
                  <a16:creationId xmlns:a16="http://schemas.microsoft.com/office/drawing/2014/main" id="{F81787EF-1556-48D0-98A7-C972D3170E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1014" name="Tinta 1013">
              <a:extLst>
                <a:ext uri="{FF2B5EF4-FFF2-40B4-BE49-F238E27FC236}">
                  <a16:creationId xmlns:a16="http://schemas.microsoft.com/office/drawing/2014/main" id="{727F4ADB-F073-465F-898D-EBA5C9519B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1015" name="Tinta 1014">
              <a:extLst>
                <a:ext uri="{FF2B5EF4-FFF2-40B4-BE49-F238E27FC236}">
                  <a16:creationId xmlns:a16="http://schemas.microsoft.com/office/drawing/2014/main" id="{3C0F1F8E-E021-4E49-9DF8-111D3A394E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1016" name="Tinta 1015">
              <a:extLst>
                <a:ext uri="{FF2B5EF4-FFF2-40B4-BE49-F238E27FC236}">
                  <a16:creationId xmlns:a16="http://schemas.microsoft.com/office/drawing/2014/main" id="{62319775-FD92-4C21-A02A-9C9AB1F7C4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1017" name="Tinta 1016">
              <a:extLst>
                <a:ext uri="{FF2B5EF4-FFF2-40B4-BE49-F238E27FC236}">
                  <a16:creationId xmlns:a16="http://schemas.microsoft.com/office/drawing/2014/main" id="{2EC67966-5CA0-4C66-98DA-6FCF73E7C1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1018" name="Tinta 1017">
              <a:extLst>
                <a:ext uri="{FF2B5EF4-FFF2-40B4-BE49-F238E27FC236}">
                  <a16:creationId xmlns:a16="http://schemas.microsoft.com/office/drawing/2014/main" id="{EC0BE52B-A9A0-4228-BFEE-7227B093AA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1019" name="Tinta 1018">
              <a:extLst>
                <a:ext uri="{FF2B5EF4-FFF2-40B4-BE49-F238E27FC236}">
                  <a16:creationId xmlns:a16="http://schemas.microsoft.com/office/drawing/2014/main" id="{D124D2D2-7631-4A88-81E6-65A280627B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1020" name="Tinta 1019">
              <a:extLst>
                <a:ext uri="{FF2B5EF4-FFF2-40B4-BE49-F238E27FC236}">
                  <a16:creationId xmlns:a16="http://schemas.microsoft.com/office/drawing/2014/main" id="{445F9BA0-5816-4CF4-A440-6F15C3EDA2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1021" name="Tinta 1020">
              <a:extLst>
                <a:ext uri="{FF2B5EF4-FFF2-40B4-BE49-F238E27FC236}">
                  <a16:creationId xmlns:a16="http://schemas.microsoft.com/office/drawing/2014/main" id="{5ED7C552-ED5D-4CEB-B5E4-A4B2CA8C85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1022" name="Tinta 1021">
              <a:extLst>
                <a:ext uri="{FF2B5EF4-FFF2-40B4-BE49-F238E27FC236}">
                  <a16:creationId xmlns:a16="http://schemas.microsoft.com/office/drawing/2014/main" id="{187C4D3A-7A9D-4374-BCF8-947A06F936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1023" name="Tinta 1022">
              <a:extLst>
                <a:ext uri="{FF2B5EF4-FFF2-40B4-BE49-F238E27FC236}">
                  <a16:creationId xmlns:a16="http://schemas.microsoft.com/office/drawing/2014/main" id="{98A989F5-C490-4C55-A7B3-74B6CD3832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1024" name="Tinta 1023">
              <a:extLst>
                <a:ext uri="{FF2B5EF4-FFF2-40B4-BE49-F238E27FC236}">
                  <a16:creationId xmlns:a16="http://schemas.microsoft.com/office/drawing/2014/main" id="{F67A94D2-3A51-4BBB-89C4-73D5939658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1025" name="Tinta 1024">
              <a:extLst>
                <a:ext uri="{FF2B5EF4-FFF2-40B4-BE49-F238E27FC236}">
                  <a16:creationId xmlns:a16="http://schemas.microsoft.com/office/drawing/2014/main" id="{14179412-6C94-458C-B0D6-A99B6DACAF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1026" name="Tinta 1025">
              <a:extLst>
                <a:ext uri="{FF2B5EF4-FFF2-40B4-BE49-F238E27FC236}">
                  <a16:creationId xmlns:a16="http://schemas.microsoft.com/office/drawing/2014/main" id="{CDC9FC8E-D13B-48FE-B982-C08AB27E10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1027" name="Tinta 1026">
              <a:extLst>
                <a:ext uri="{FF2B5EF4-FFF2-40B4-BE49-F238E27FC236}">
                  <a16:creationId xmlns:a16="http://schemas.microsoft.com/office/drawing/2014/main" id="{17705EC9-DCBC-419C-9C6B-0ED6E7A21E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1028" name="Tinta 1027">
              <a:extLst>
                <a:ext uri="{FF2B5EF4-FFF2-40B4-BE49-F238E27FC236}">
                  <a16:creationId xmlns:a16="http://schemas.microsoft.com/office/drawing/2014/main" id="{50AEDE71-D9B2-4C20-870B-D96E9AE6C4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1029" name="Tinta 1028">
              <a:extLst>
                <a:ext uri="{FF2B5EF4-FFF2-40B4-BE49-F238E27FC236}">
                  <a16:creationId xmlns:a16="http://schemas.microsoft.com/office/drawing/2014/main" id="{D55374DB-D8B1-4ABD-90AF-C2A08B3133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1030" name="Tinta 1029">
              <a:extLst>
                <a:ext uri="{FF2B5EF4-FFF2-40B4-BE49-F238E27FC236}">
                  <a16:creationId xmlns:a16="http://schemas.microsoft.com/office/drawing/2014/main" id="{A426C8DA-7318-4F20-A576-4DC42C79B1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1031" name="Tinta 1030">
              <a:extLst>
                <a:ext uri="{FF2B5EF4-FFF2-40B4-BE49-F238E27FC236}">
                  <a16:creationId xmlns:a16="http://schemas.microsoft.com/office/drawing/2014/main" id="{F6C8A8C9-466C-4FA7-A389-F53AA558BE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1032" name="Tinta 1031">
              <a:extLst>
                <a:ext uri="{FF2B5EF4-FFF2-40B4-BE49-F238E27FC236}">
                  <a16:creationId xmlns:a16="http://schemas.microsoft.com/office/drawing/2014/main" id="{6178B116-A7DE-4D1D-B94C-85B585DE9B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1033" name="Tinta 1032">
              <a:extLst>
                <a:ext uri="{FF2B5EF4-FFF2-40B4-BE49-F238E27FC236}">
                  <a16:creationId xmlns:a16="http://schemas.microsoft.com/office/drawing/2014/main" id="{DBF4C50D-6DFD-44CC-BA42-D6857EEFA5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1034" name="Tinta 1033">
              <a:extLst>
                <a:ext uri="{FF2B5EF4-FFF2-40B4-BE49-F238E27FC236}">
                  <a16:creationId xmlns:a16="http://schemas.microsoft.com/office/drawing/2014/main" id="{156C44F7-FC96-489C-BB5D-5E8D9B29FB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1035" name="Tinta 1034">
              <a:extLst>
                <a:ext uri="{FF2B5EF4-FFF2-40B4-BE49-F238E27FC236}">
                  <a16:creationId xmlns:a16="http://schemas.microsoft.com/office/drawing/2014/main" id="{B141EAAA-B6E0-41C3-A674-8E11CA60B5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1036" name="Tinta 1035">
              <a:extLst>
                <a:ext uri="{FF2B5EF4-FFF2-40B4-BE49-F238E27FC236}">
                  <a16:creationId xmlns:a16="http://schemas.microsoft.com/office/drawing/2014/main" id="{419A87E9-95A2-43D6-8520-E70C357B4B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1037" name="Tinta 1036">
              <a:extLst>
                <a:ext uri="{FF2B5EF4-FFF2-40B4-BE49-F238E27FC236}">
                  <a16:creationId xmlns:a16="http://schemas.microsoft.com/office/drawing/2014/main" id="{BED1160E-E29D-4142-AACA-BB0418A620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1038" name="Tinta 1037">
              <a:extLst>
                <a:ext uri="{FF2B5EF4-FFF2-40B4-BE49-F238E27FC236}">
                  <a16:creationId xmlns:a16="http://schemas.microsoft.com/office/drawing/2014/main" id="{540C7AB6-CFF8-4BB3-B1E1-E5D8810EA7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1039" name="Tinta 1038">
              <a:extLst>
                <a:ext uri="{FF2B5EF4-FFF2-40B4-BE49-F238E27FC236}">
                  <a16:creationId xmlns:a16="http://schemas.microsoft.com/office/drawing/2014/main" id="{0E710340-3FFE-4593-95AF-986B54C614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1040" name="Tinta 1039">
              <a:extLst>
                <a:ext uri="{FF2B5EF4-FFF2-40B4-BE49-F238E27FC236}">
                  <a16:creationId xmlns:a16="http://schemas.microsoft.com/office/drawing/2014/main" id="{88479087-7C29-4A82-8B57-9D82460534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1041" name="Tinta 1040">
              <a:extLst>
                <a:ext uri="{FF2B5EF4-FFF2-40B4-BE49-F238E27FC236}">
                  <a16:creationId xmlns:a16="http://schemas.microsoft.com/office/drawing/2014/main" id="{82F75BD6-EEB0-4A99-986B-CD714F8E11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1042" name="Tinta 1041">
              <a:extLst>
                <a:ext uri="{FF2B5EF4-FFF2-40B4-BE49-F238E27FC236}">
                  <a16:creationId xmlns:a16="http://schemas.microsoft.com/office/drawing/2014/main" id="{B72C17F1-0041-4519-A425-1A68A1BB1E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1043" name="Tinta 1042">
              <a:extLst>
                <a:ext uri="{FF2B5EF4-FFF2-40B4-BE49-F238E27FC236}">
                  <a16:creationId xmlns:a16="http://schemas.microsoft.com/office/drawing/2014/main" id="{F37B0FA3-3881-4D83-82A4-997D05D540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1044" name="Tinta 1043">
              <a:extLst>
                <a:ext uri="{FF2B5EF4-FFF2-40B4-BE49-F238E27FC236}">
                  <a16:creationId xmlns:a16="http://schemas.microsoft.com/office/drawing/2014/main" id="{D851FB32-B013-424F-A604-4138747C35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1045" name="Tinta 1044">
              <a:extLst>
                <a:ext uri="{FF2B5EF4-FFF2-40B4-BE49-F238E27FC236}">
                  <a16:creationId xmlns:a16="http://schemas.microsoft.com/office/drawing/2014/main" id="{5080E5DA-5AC5-4CAD-AB38-A430FFC977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1046" name="Tinta 1045">
              <a:extLst>
                <a:ext uri="{FF2B5EF4-FFF2-40B4-BE49-F238E27FC236}">
                  <a16:creationId xmlns:a16="http://schemas.microsoft.com/office/drawing/2014/main" id="{ED3F6122-4040-46A4-8E8E-64EBEFD01F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1047" name="Tinta 1046">
              <a:extLst>
                <a:ext uri="{FF2B5EF4-FFF2-40B4-BE49-F238E27FC236}">
                  <a16:creationId xmlns:a16="http://schemas.microsoft.com/office/drawing/2014/main" id="{503A7060-9CFF-4C8C-8F82-16C6D6E16A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1048" name="Tinta 1047">
              <a:extLst>
                <a:ext uri="{FF2B5EF4-FFF2-40B4-BE49-F238E27FC236}">
                  <a16:creationId xmlns:a16="http://schemas.microsoft.com/office/drawing/2014/main" id="{974413CD-9A23-4A23-90DF-6230F03470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1049" name="Tinta 1048">
              <a:extLst>
                <a:ext uri="{FF2B5EF4-FFF2-40B4-BE49-F238E27FC236}">
                  <a16:creationId xmlns:a16="http://schemas.microsoft.com/office/drawing/2014/main" id="{DFD1423E-FB5B-44CA-97F8-63D6352A54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1050" name="Tinta 1049">
              <a:extLst>
                <a:ext uri="{FF2B5EF4-FFF2-40B4-BE49-F238E27FC236}">
                  <a16:creationId xmlns:a16="http://schemas.microsoft.com/office/drawing/2014/main" id="{D2366997-F73F-43CE-96A3-D3781D89AD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1051" name="Tinta 1050">
              <a:extLst>
                <a:ext uri="{FF2B5EF4-FFF2-40B4-BE49-F238E27FC236}">
                  <a16:creationId xmlns:a16="http://schemas.microsoft.com/office/drawing/2014/main" id="{9ED0BC10-82EC-4179-A33F-6D12831AF6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1052" name="Tinta 1051">
              <a:extLst>
                <a:ext uri="{FF2B5EF4-FFF2-40B4-BE49-F238E27FC236}">
                  <a16:creationId xmlns:a16="http://schemas.microsoft.com/office/drawing/2014/main" id="{F6E5D544-D375-4EBD-A7DC-432F89B2A1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1053" name="Tinta 1052">
              <a:extLst>
                <a:ext uri="{FF2B5EF4-FFF2-40B4-BE49-F238E27FC236}">
                  <a16:creationId xmlns:a16="http://schemas.microsoft.com/office/drawing/2014/main" id="{D8D6606B-B4FE-4F0D-929A-315137D9AA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1054" name="Tinta 1053">
              <a:extLst>
                <a:ext uri="{FF2B5EF4-FFF2-40B4-BE49-F238E27FC236}">
                  <a16:creationId xmlns:a16="http://schemas.microsoft.com/office/drawing/2014/main" id="{30AA3217-122A-41B5-9305-CC553423D3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1055" name="Tinta 1054">
              <a:extLst>
                <a:ext uri="{FF2B5EF4-FFF2-40B4-BE49-F238E27FC236}">
                  <a16:creationId xmlns:a16="http://schemas.microsoft.com/office/drawing/2014/main" id="{37629CC9-A4CF-4F43-B09F-32104AD3AF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1056" name="Tinta 1055">
              <a:extLst>
                <a:ext uri="{FF2B5EF4-FFF2-40B4-BE49-F238E27FC236}">
                  <a16:creationId xmlns:a16="http://schemas.microsoft.com/office/drawing/2014/main" id="{041C13EF-649D-4C03-8CCD-1CFF1CD5F4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1057" name="Tinta 1056">
              <a:extLst>
                <a:ext uri="{FF2B5EF4-FFF2-40B4-BE49-F238E27FC236}">
                  <a16:creationId xmlns:a16="http://schemas.microsoft.com/office/drawing/2014/main" id="{53F96DEA-80FF-4361-BE3F-844B9EAA08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1058" name="Tinta 1057">
              <a:extLst>
                <a:ext uri="{FF2B5EF4-FFF2-40B4-BE49-F238E27FC236}">
                  <a16:creationId xmlns:a16="http://schemas.microsoft.com/office/drawing/2014/main" id="{B854F178-5C57-403E-83F8-0424B6814E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1059" name="Tinta 1058">
              <a:extLst>
                <a:ext uri="{FF2B5EF4-FFF2-40B4-BE49-F238E27FC236}">
                  <a16:creationId xmlns:a16="http://schemas.microsoft.com/office/drawing/2014/main" id="{344AAB17-921D-4A87-BA9A-42E1726FD4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1060" name="Tinta 1059">
              <a:extLst>
                <a:ext uri="{FF2B5EF4-FFF2-40B4-BE49-F238E27FC236}">
                  <a16:creationId xmlns:a16="http://schemas.microsoft.com/office/drawing/2014/main" id="{6EBCBF49-DCCB-46D5-B833-6B13234C44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1061" name="Tinta 1060">
              <a:extLst>
                <a:ext uri="{FF2B5EF4-FFF2-40B4-BE49-F238E27FC236}">
                  <a16:creationId xmlns:a16="http://schemas.microsoft.com/office/drawing/2014/main" id="{143046C9-7E5A-4848-9E5A-ABCFAE8564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1062" name="Tinta 1061">
              <a:extLst>
                <a:ext uri="{FF2B5EF4-FFF2-40B4-BE49-F238E27FC236}">
                  <a16:creationId xmlns:a16="http://schemas.microsoft.com/office/drawing/2014/main" id="{0EFE7B9A-8745-4DC8-AC96-2B37B6B483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1063" name="Tinta 1062">
              <a:extLst>
                <a:ext uri="{FF2B5EF4-FFF2-40B4-BE49-F238E27FC236}">
                  <a16:creationId xmlns:a16="http://schemas.microsoft.com/office/drawing/2014/main" id="{A782349A-60B3-49F3-87A0-ACF60CCDF7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1064" name="Tinta 1063">
              <a:extLst>
                <a:ext uri="{FF2B5EF4-FFF2-40B4-BE49-F238E27FC236}">
                  <a16:creationId xmlns:a16="http://schemas.microsoft.com/office/drawing/2014/main" id="{4C12F0E1-80EA-40FA-8EC6-A646D1CB51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1065" name="Tinta 1064">
              <a:extLst>
                <a:ext uri="{FF2B5EF4-FFF2-40B4-BE49-F238E27FC236}">
                  <a16:creationId xmlns:a16="http://schemas.microsoft.com/office/drawing/2014/main" id="{F11E2A10-157D-4771-88E3-95EA673201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1066" name="Tinta 1065">
              <a:extLst>
                <a:ext uri="{FF2B5EF4-FFF2-40B4-BE49-F238E27FC236}">
                  <a16:creationId xmlns:a16="http://schemas.microsoft.com/office/drawing/2014/main" id="{4E0D9B08-3303-4E18-AC9F-3F12B25C80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1067" name="Tinta 1066">
              <a:extLst>
                <a:ext uri="{FF2B5EF4-FFF2-40B4-BE49-F238E27FC236}">
                  <a16:creationId xmlns:a16="http://schemas.microsoft.com/office/drawing/2014/main" id="{4C2BA592-2FBC-412D-A99B-CD79C89D10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1068" name="Tinta 1067">
              <a:extLst>
                <a:ext uri="{FF2B5EF4-FFF2-40B4-BE49-F238E27FC236}">
                  <a16:creationId xmlns:a16="http://schemas.microsoft.com/office/drawing/2014/main" id="{4E91573C-AA11-402E-80F1-7787FA0D75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1069" name="Tinta 1068">
              <a:extLst>
                <a:ext uri="{FF2B5EF4-FFF2-40B4-BE49-F238E27FC236}">
                  <a16:creationId xmlns:a16="http://schemas.microsoft.com/office/drawing/2014/main" id="{8E0ACFEE-2B37-46F9-A398-D2196C272A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1070" name="Tinta 1069">
              <a:extLst>
                <a:ext uri="{FF2B5EF4-FFF2-40B4-BE49-F238E27FC236}">
                  <a16:creationId xmlns:a16="http://schemas.microsoft.com/office/drawing/2014/main" id="{435F9860-73F3-4796-B48D-32153B485E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1071" name="Tinta 1070">
              <a:extLst>
                <a:ext uri="{FF2B5EF4-FFF2-40B4-BE49-F238E27FC236}">
                  <a16:creationId xmlns:a16="http://schemas.microsoft.com/office/drawing/2014/main" id="{F28164D8-84A0-4752-9EFE-63F82B2BB6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1072" name="Tinta 1071">
              <a:extLst>
                <a:ext uri="{FF2B5EF4-FFF2-40B4-BE49-F238E27FC236}">
                  <a16:creationId xmlns:a16="http://schemas.microsoft.com/office/drawing/2014/main" id="{0C92B3F2-50E9-438D-8239-9189F9B2A3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1073" name="Tinta 1072">
              <a:extLst>
                <a:ext uri="{FF2B5EF4-FFF2-40B4-BE49-F238E27FC236}">
                  <a16:creationId xmlns:a16="http://schemas.microsoft.com/office/drawing/2014/main" id="{DED4858C-24D6-48BA-A543-F3F08AB891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1074" name="Tinta 1073">
              <a:extLst>
                <a:ext uri="{FF2B5EF4-FFF2-40B4-BE49-F238E27FC236}">
                  <a16:creationId xmlns:a16="http://schemas.microsoft.com/office/drawing/2014/main" id="{051B5AF6-C0A8-45B9-A295-8C16A2250D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1075" name="Tinta 1074">
              <a:extLst>
                <a:ext uri="{FF2B5EF4-FFF2-40B4-BE49-F238E27FC236}">
                  <a16:creationId xmlns:a16="http://schemas.microsoft.com/office/drawing/2014/main" id="{44156BF5-F952-4168-99CD-5287E677FA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1076" name="Tinta 1075">
              <a:extLst>
                <a:ext uri="{FF2B5EF4-FFF2-40B4-BE49-F238E27FC236}">
                  <a16:creationId xmlns:a16="http://schemas.microsoft.com/office/drawing/2014/main" id="{3CA750FD-BA40-4EF0-9BD5-FBF065C367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1077" name="Tinta 1076">
              <a:extLst>
                <a:ext uri="{FF2B5EF4-FFF2-40B4-BE49-F238E27FC236}">
                  <a16:creationId xmlns:a16="http://schemas.microsoft.com/office/drawing/2014/main" id="{B930CE71-1B70-48D6-A660-9FA532A1A5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1078" name="Tinta 1077">
              <a:extLst>
                <a:ext uri="{FF2B5EF4-FFF2-40B4-BE49-F238E27FC236}">
                  <a16:creationId xmlns:a16="http://schemas.microsoft.com/office/drawing/2014/main" id="{7F355E5B-915C-4479-AAEE-2EDB84CCC6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1079" name="Tinta 1078">
              <a:extLst>
                <a:ext uri="{FF2B5EF4-FFF2-40B4-BE49-F238E27FC236}">
                  <a16:creationId xmlns:a16="http://schemas.microsoft.com/office/drawing/2014/main" id="{1389B40F-BF42-43D5-B04B-E3BDA68C3B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1080" name="Tinta 1079">
              <a:extLst>
                <a:ext uri="{FF2B5EF4-FFF2-40B4-BE49-F238E27FC236}">
                  <a16:creationId xmlns:a16="http://schemas.microsoft.com/office/drawing/2014/main" id="{F1236747-1165-4C9B-88E3-6932C5839F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1081" name="Tinta 1080">
              <a:extLst>
                <a:ext uri="{FF2B5EF4-FFF2-40B4-BE49-F238E27FC236}">
                  <a16:creationId xmlns:a16="http://schemas.microsoft.com/office/drawing/2014/main" id="{1FC02366-BCEB-4AE4-BDC2-15E7E77A40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1082" name="Tinta 1081">
              <a:extLst>
                <a:ext uri="{FF2B5EF4-FFF2-40B4-BE49-F238E27FC236}">
                  <a16:creationId xmlns:a16="http://schemas.microsoft.com/office/drawing/2014/main" id="{D24AE495-46CE-4D7F-911A-00EFFA5623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1083" name="Tinta 1082">
              <a:extLst>
                <a:ext uri="{FF2B5EF4-FFF2-40B4-BE49-F238E27FC236}">
                  <a16:creationId xmlns:a16="http://schemas.microsoft.com/office/drawing/2014/main" id="{EA86F73C-2EC9-42AE-8D16-8561BC208D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1084" name="Tinta 1083">
              <a:extLst>
                <a:ext uri="{FF2B5EF4-FFF2-40B4-BE49-F238E27FC236}">
                  <a16:creationId xmlns:a16="http://schemas.microsoft.com/office/drawing/2014/main" id="{B2AE4489-DD93-4B38-94D5-06B76C2C5D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1085" name="Tinta 1084">
              <a:extLst>
                <a:ext uri="{FF2B5EF4-FFF2-40B4-BE49-F238E27FC236}">
                  <a16:creationId xmlns:a16="http://schemas.microsoft.com/office/drawing/2014/main" id="{691D5108-A9C0-4B2E-BCBE-EF9264D793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1086" name="Tinta 1085">
              <a:extLst>
                <a:ext uri="{FF2B5EF4-FFF2-40B4-BE49-F238E27FC236}">
                  <a16:creationId xmlns:a16="http://schemas.microsoft.com/office/drawing/2014/main" id="{F62DB343-0ECA-46F3-9253-1FE42F89F7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1087" name="Tinta 1086">
              <a:extLst>
                <a:ext uri="{FF2B5EF4-FFF2-40B4-BE49-F238E27FC236}">
                  <a16:creationId xmlns:a16="http://schemas.microsoft.com/office/drawing/2014/main" id="{943764E9-8403-4BE3-A362-8ECC8CCE3A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1088" name="Tinta 1087">
              <a:extLst>
                <a:ext uri="{FF2B5EF4-FFF2-40B4-BE49-F238E27FC236}">
                  <a16:creationId xmlns:a16="http://schemas.microsoft.com/office/drawing/2014/main" id="{F91DD996-DEE4-491D-8E9B-9E752E90F5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1089" name="Tinta 1088">
              <a:extLst>
                <a:ext uri="{FF2B5EF4-FFF2-40B4-BE49-F238E27FC236}">
                  <a16:creationId xmlns:a16="http://schemas.microsoft.com/office/drawing/2014/main" id="{AF4730C3-063C-4EF0-A199-1AA32F127E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1090" name="Tinta 1089">
              <a:extLst>
                <a:ext uri="{FF2B5EF4-FFF2-40B4-BE49-F238E27FC236}">
                  <a16:creationId xmlns:a16="http://schemas.microsoft.com/office/drawing/2014/main" id="{E63F1E2B-B74F-4BBD-826D-C004DB30C3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1091" name="Tinta 1090">
              <a:extLst>
                <a:ext uri="{FF2B5EF4-FFF2-40B4-BE49-F238E27FC236}">
                  <a16:creationId xmlns:a16="http://schemas.microsoft.com/office/drawing/2014/main" id="{AA424120-C8F3-4311-A715-65AE510BE2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1092" name="Tinta 1091">
              <a:extLst>
                <a:ext uri="{FF2B5EF4-FFF2-40B4-BE49-F238E27FC236}">
                  <a16:creationId xmlns:a16="http://schemas.microsoft.com/office/drawing/2014/main" id="{9E1D384E-333A-4354-8C0C-AA57DC255F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1093" name="Tinta 1092">
              <a:extLst>
                <a:ext uri="{FF2B5EF4-FFF2-40B4-BE49-F238E27FC236}">
                  <a16:creationId xmlns:a16="http://schemas.microsoft.com/office/drawing/2014/main" id="{4D5400ED-42EB-4669-830C-B1F74BDB5E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1094" name="Tinta 1093">
              <a:extLst>
                <a:ext uri="{FF2B5EF4-FFF2-40B4-BE49-F238E27FC236}">
                  <a16:creationId xmlns:a16="http://schemas.microsoft.com/office/drawing/2014/main" id="{1D821BAB-7992-4974-819A-A7E5961727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1095" name="Tinta 1094">
              <a:extLst>
                <a:ext uri="{FF2B5EF4-FFF2-40B4-BE49-F238E27FC236}">
                  <a16:creationId xmlns:a16="http://schemas.microsoft.com/office/drawing/2014/main" id="{25181FC3-C48F-4388-A9CF-E6F23DF033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1096" name="Tinta 1095">
              <a:extLst>
                <a:ext uri="{FF2B5EF4-FFF2-40B4-BE49-F238E27FC236}">
                  <a16:creationId xmlns:a16="http://schemas.microsoft.com/office/drawing/2014/main" id="{E550F53E-BE5C-4774-BA5C-1A3BEFB28C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1097" name="Tinta 1096">
              <a:extLst>
                <a:ext uri="{FF2B5EF4-FFF2-40B4-BE49-F238E27FC236}">
                  <a16:creationId xmlns:a16="http://schemas.microsoft.com/office/drawing/2014/main" id="{16FAF916-6DA5-4E35-8217-52942D4D01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1098" name="Tinta 1097">
              <a:extLst>
                <a:ext uri="{FF2B5EF4-FFF2-40B4-BE49-F238E27FC236}">
                  <a16:creationId xmlns:a16="http://schemas.microsoft.com/office/drawing/2014/main" id="{D4EE6A5D-3770-4CAE-9DA3-96C26053D1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1099" name="Tinta 1098">
              <a:extLst>
                <a:ext uri="{FF2B5EF4-FFF2-40B4-BE49-F238E27FC236}">
                  <a16:creationId xmlns:a16="http://schemas.microsoft.com/office/drawing/2014/main" id="{445BB4E0-6F02-4239-AE90-A9C5D598B9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1100" name="Tinta 1099">
              <a:extLst>
                <a:ext uri="{FF2B5EF4-FFF2-40B4-BE49-F238E27FC236}">
                  <a16:creationId xmlns:a16="http://schemas.microsoft.com/office/drawing/2014/main" id="{268ACFE5-FAFF-47F3-B9A4-EB64AD5D1A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1101" name="Tinta 1100">
              <a:extLst>
                <a:ext uri="{FF2B5EF4-FFF2-40B4-BE49-F238E27FC236}">
                  <a16:creationId xmlns:a16="http://schemas.microsoft.com/office/drawing/2014/main" id="{1F825BA5-CF4D-4337-B39B-5259228DEA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1102" name="Tinta 1101">
              <a:extLst>
                <a:ext uri="{FF2B5EF4-FFF2-40B4-BE49-F238E27FC236}">
                  <a16:creationId xmlns:a16="http://schemas.microsoft.com/office/drawing/2014/main" id="{88BD639E-9A50-4689-AC07-D138BEB032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1103" name="Tinta 1102">
              <a:extLst>
                <a:ext uri="{FF2B5EF4-FFF2-40B4-BE49-F238E27FC236}">
                  <a16:creationId xmlns:a16="http://schemas.microsoft.com/office/drawing/2014/main" id="{5454FBA7-8422-42A9-8F43-CBA3390657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1104" name="Tinta 1103">
              <a:extLst>
                <a:ext uri="{FF2B5EF4-FFF2-40B4-BE49-F238E27FC236}">
                  <a16:creationId xmlns:a16="http://schemas.microsoft.com/office/drawing/2014/main" id="{E1A5F6CE-E718-447E-8CD6-A418290A28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1105" name="Tinta 1104">
              <a:extLst>
                <a:ext uri="{FF2B5EF4-FFF2-40B4-BE49-F238E27FC236}">
                  <a16:creationId xmlns:a16="http://schemas.microsoft.com/office/drawing/2014/main" id="{92E09087-8EF7-4EC0-B5F9-B1AFD0BB9E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1106" name="Tinta 1105">
              <a:extLst>
                <a:ext uri="{FF2B5EF4-FFF2-40B4-BE49-F238E27FC236}">
                  <a16:creationId xmlns:a16="http://schemas.microsoft.com/office/drawing/2014/main" id="{02950AA6-1C48-4659-B34F-841010D652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1107" name="Tinta 1106">
              <a:extLst>
                <a:ext uri="{FF2B5EF4-FFF2-40B4-BE49-F238E27FC236}">
                  <a16:creationId xmlns:a16="http://schemas.microsoft.com/office/drawing/2014/main" id="{7F7D950C-808A-46B2-9F0D-38C4AD922F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1108" name="Tinta 1107">
              <a:extLst>
                <a:ext uri="{FF2B5EF4-FFF2-40B4-BE49-F238E27FC236}">
                  <a16:creationId xmlns:a16="http://schemas.microsoft.com/office/drawing/2014/main" id="{E2ED272C-25B6-4B9C-8047-1230CC559C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1109" name="Tinta 1108">
              <a:extLst>
                <a:ext uri="{FF2B5EF4-FFF2-40B4-BE49-F238E27FC236}">
                  <a16:creationId xmlns:a16="http://schemas.microsoft.com/office/drawing/2014/main" id="{46B9BF5C-52A8-4913-A162-E6340DB64B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1110" name="Tinta 1109">
              <a:extLst>
                <a:ext uri="{FF2B5EF4-FFF2-40B4-BE49-F238E27FC236}">
                  <a16:creationId xmlns:a16="http://schemas.microsoft.com/office/drawing/2014/main" id="{BB93974F-0C2F-4434-A041-3D9BDEA8D0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1111" name="Tinta 1110">
              <a:extLst>
                <a:ext uri="{FF2B5EF4-FFF2-40B4-BE49-F238E27FC236}">
                  <a16:creationId xmlns:a16="http://schemas.microsoft.com/office/drawing/2014/main" id="{CC51B32A-E203-47BF-9B2C-770B20C010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1112" name="Tinta 1111">
              <a:extLst>
                <a:ext uri="{FF2B5EF4-FFF2-40B4-BE49-F238E27FC236}">
                  <a16:creationId xmlns:a16="http://schemas.microsoft.com/office/drawing/2014/main" id="{DE51C44A-7E5F-4045-9AEA-F2D4666329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1113" name="Tinta 1112">
              <a:extLst>
                <a:ext uri="{FF2B5EF4-FFF2-40B4-BE49-F238E27FC236}">
                  <a16:creationId xmlns:a16="http://schemas.microsoft.com/office/drawing/2014/main" id="{13E1A0F8-FBE6-4711-A32D-E0A8FD2BD6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1114" name="Tinta 1113">
              <a:extLst>
                <a:ext uri="{FF2B5EF4-FFF2-40B4-BE49-F238E27FC236}">
                  <a16:creationId xmlns:a16="http://schemas.microsoft.com/office/drawing/2014/main" id="{779B7D2C-D818-4918-9C87-44704BDDE8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1115" name="Tinta 1114">
              <a:extLst>
                <a:ext uri="{FF2B5EF4-FFF2-40B4-BE49-F238E27FC236}">
                  <a16:creationId xmlns:a16="http://schemas.microsoft.com/office/drawing/2014/main" id="{4988306F-C41F-4654-A081-252F2F3508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1116" name="Tinta 1115">
              <a:extLst>
                <a:ext uri="{FF2B5EF4-FFF2-40B4-BE49-F238E27FC236}">
                  <a16:creationId xmlns:a16="http://schemas.microsoft.com/office/drawing/2014/main" id="{0FDA7A5C-8DF9-41EB-B9B2-AECD478DA7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1117" name="Tinta 1116">
              <a:extLst>
                <a:ext uri="{FF2B5EF4-FFF2-40B4-BE49-F238E27FC236}">
                  <a16:creationId xmlns:a16="http://schemas.microsoft.com/office/drawing/2014/main" id="{FD52AE84-7A5D-4A94-A2EA-ACA9295AF4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1118" name="Tinta 1117">
              <a:extLst>
                <a:ext uri="{FF2B5EF4-FFF2-40B4-BE49-F238E27FC236}">
                  <a16:creationId xmlns:a16="http://schemas.microsoft.com/office/drawing/2014/main" id="{FFB38FBB-30E9-4123-AA3D-93FB2BF199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1119" name="Tinta 1118">
              <a:extLst>
                <a:ext uri="{FF2B5EF4-FFF2-40B4-BE49-F238E27FC236}">
                  <a16:creationId xmlns:a16="http://schemas.microsoft.com/office/drawing/2014/main" id="{C70CF029-72CD-419B-BD8B-8B89908AE3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1120" name="Tinta 1119">
              <a:extLst>
                <a:ext uri="{FF2B5EF4-FFF2-40B4-BE49-F238E27FC236}">
                  <a16:creationId xmlns:a16="http://schemas.microsoft.com/office/drawing/2014/main" id="{6AB7C924-623D-4B7F-8478-7C87E1F4FE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1121" name="Tinta 1120">
              <a:extLst>
                <a:ext uri="{FF2B5EF4-FFF2-40B4-BE49-F238E27FC236}">
                  <a16:creationId xmlns:a16="http://schemas.microsoft.com/office/drawing/2014/main" id="{6F9600F1-1366-43AF-9B6B-5E46511F68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1122" name="Tinta 1121">
              <a:extLst>
                <a:ext uri="{FF2B5EF4-FFF2-40B4-BE49-F238E27FC236}">
                  <a16:creationId xmlns:a16="http://schemas.microsoft.com/office/drawing/2014/main" id="{64D07639-7D67-4D51-9895-E140E7060F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1123" name="Tinta 1122">
              <a:extLst>
                <a:ext uri="{FF2B5EF4-FFF2-40B4-BE49-F238E27FC236}">
                  <a16:creationId xmlns:a16="http://schemas.microsoft.com/office/drawing/2014/main" id="{B1361DEB-F071-4609-8198-F56CCF00E8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1124" name="Tinta 1123">
              <a:extLst>
                <a:ext uri="{FF2B5EF4-FFF2-40B4-BE49-F238E27FC236}">
                  <a16:creationId xmlns:a16="http://schemas.microsoft.com/office/drawing/2014/main" id="{8998451E-16A7-4D6B-A759-27CDD1969E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1125" name="Tinta 1124">
              <a:extLst>
                <a:ext uri="{FF2B5EF4-FFF2-40B4-BE49-F238E27FC236}">
                  <a16:creationId xmlns:a16="http://schemas.microsoft.com/office/drawing/2014/main" id="{3414E1A3-251F-4C50-ABF7-9E0984A313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1126" name="Tinta 1125">
              <a:extLst>
                <a:ext uri="{FF2B5EF4-FFF2-40B4-BE49-F238E27FC236}">
                  <a16:creationId xmlns:a16="http://schemas.microsoft.com/office/drawing/2014/main" id="{4A14A1EB-DEB4-43CF-8941-9C1586CBB9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1127" name="Tinta 1126">
              <a:extLst>
                <a:ext uri="{FF2B5EF4-FFF2-40B4-BE49-F238E27FC236}">
                  <a16:creationId xmlns:a16="http://schemas.microsoft.com/office/drawing/2014/main" id="{DDC788C1-5B45-45F3-A4AD-C365EFE722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1128" name="Tinta 1127">
              <a:extLst>
                <a:ext uri="{FF2B5EF4-FFF2-40B4-BE49-F238E27FC236}">
                  <a16:creationId xmlns:a16="http://schemas.microsoft.com/office/drawing/2014/main" id="{C64F2460-52E0-480D-B79B-0D664E9CC1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1129" name="Tinta 1128">
              <a:extLst>
                <a:ext uri="{FF2B5EF4-FFF2-40B4-BE49-F238E27FC236}">
                  <a16:creationId xmlns:a16="http://schemas.microsoft.com/office/drawing/2014/main" id="{9F511BCD-9BE7-441B-B9E5-AAD0BB3454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1130" name="Tinta 1129">
              <a:extLst>
                <a:ext uri="{FF2B5EF4-FFF2-40B4-BE49-F238E27FC236}">
                  <a16:creationId xmlns:a16="http://schemas.microsoft.com/office/drawing/2014/main" id="{930CCA4A-2B66-4EB0-9787-98092612C8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1131" name="Tinta 1130">
              <a:extLst>
                <a:ext uri="{FF2B5EF4-FFF2-40B4-BE49-F238E27FC236}">
                  <a16:creationId xmlns:a16="http://schemas.microsoft.com/office/drawing/2014/main" id="{6B187220-820B-4FD9-AF13-813F455660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1132" name="Tinta 1131">
              <a:extLst>
                <a:ext uri="{FF2B5EF4-FFF2-40B4-BE49-F238E27FC236}">
                  <a16:creationId xmlns:a16="http://schemas.microsoft.com/office/drawing/2014/main" id="{36DEE032-0603-494C-81A4-0FD9E40149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1133" name="Tinta 1132">
              <a:extLst>
                <a:ext uri="{FF2B5EF4-FFF2-40B4-BE49-F238E27FC236}">
                  <a16:creationId xmlns:a16="http://schemas.microsoft.com/office/drawing/2014/main" id="{9C204E98-1D53-48D0-A686-6854F0FF93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1134" name="Tinta 1133">
              <a:extLst>
                <a:ext uri="{FF2B5EF4-FFF2-40B4-BE49-F238E27FC236}">
                  <a16:creationId xmlns:a16="http://schemas.microsoft.com/office/drawing/2014/main" id="{A101A3B7-16DC-4027-8EA6-0F5A3EC73C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1135" name="Tinta 1134">
              <a:extLst>
                <a:ext uri="{FF2B5EF4-FFF2-40B4-BE49-F238E27FC236}">
                  <a16:creationId xmlns:a16="http://schemas.microsoft.com/office/drawing/2014/main" id="{781E084C-A94F-4785-84EB-C74234D142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1136" name="Tinta 1135">
              <a:extLst>
                <a:ext uri="{FF2B5EF4-FFF2-40B4-BE49-F238E27FC236}">
                  <a16:creationId xmlns:a16="http://schemas.microsoft.com/office/drawing/2014/main" id="{E4FD0427-BC80-4D02-961B-A1ADEEA6B7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1137" name="Tinta 1136">
              <a:extLst>
                <a:ext uri="{FF2B5EF4-FFF2-40B4-BE49-F238E27FC236}">
                  <a16:creationId xmlns:a16="http://schemas.microsoft.com/office/drawing/2014/main" id="{F64DD27D-22CB-4A02-A8CE-27E83B52C7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1138" name="Tinta 1137">
              <a:extLst>
                <a:ext uri="{FF2B5EF4-FFF2-40B4-BE49-F238E27FC236}">
                  <a16:creationId xmlns:a16="http://schemas.microsoft.com/office/drawing/2014/main" id="{F4550F3D-3B8D-4093-B197-6F654F7363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1139" name="Tinta 1138">
              <a:extLst>
                <a:ext uri="{FF2B5EF4-FFF2-40B4-BE49-F238E27FC236}">
                  <a16:creationId xmlns:a16="http://schemas.microsoft.com/office/drawing/2014/main" id="{567662F0-2ABC-414E-9B6D-648EC022DC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1140" name="Tinta 1139">
              <a:extLst>
                <a:ext uri="{FF2B5EF4-FFF2-40B4-BE49-F238E27FC236}">
                  <a16:creationId xmlns:a16="http://schemas.microsoft.com/office/drawing/2014/main" id="{CFAC465E-2F5B-410C-864B-12B2E0021A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1141" name="Tinta 1140">
              <a:extLst>
                <a:ext uri="{FF2B5EF4-FFF2-40B4-BE49-F238E27FC236}">
                  <a16:creationId xmlns:a16="http://schemas.microsoft.com/office/drawing/2014/main" id="{0C0E9662-50BB-4541-AB3C-B1FC9E93B3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1142" name="Tinta 1141">
              <a:extLst>
                <a:ext uri="{FF2B5EF4-FFF2-40B4-BE49-F238E27FC236}">
                  <a16:creationId xmlns:a16="http://schemas.microsoft.com/office/drawing/2014/main" id="{D049BF14-B5C9-4619-B84A-DB199046DC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1143" name="Tinta 1142">
              <a:extLst>
                <a:ext uri="{FF2B5EF4-FFF2-40B4-BE49-F238E27FC236}">
                  <a16:creationId xmlns:a16="http://schemas.microsoft.com/office/drawing/2014/main" id="{14CFE21B-701D-43A6-9536-0E806F0CC1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1144" name="Tinta 1143">
              <a:extLst>
                <a:ext uri="{FF2B5EF4-FFF2-40B4-BE49-F238E27FC236}">
                  <a16:creationId xmlns:a16="http://schemas.microsoft.com/office/drawing/2014/main" id="{1CC7C6C0-86F0-4262-9E94-B3932E933E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1145" name="Tinta 1144">
              <a:extLst>
                <a:ext uri="{FF2B5EF4-FFF2-40B4-BE49-F238E27FC236}">
                  <a16:creationId xmlns:a16="http://schemas.microsoft.com/office/drawing/2014/main" id="{7D1DC94C-A087-4085-8697-75A2A2A007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1146" name="Tinta 1145">
              <a:extLst>
                <a:ext uri="{FF2B5EF4-FFF2-40B4-BE49-F238E27FC236}">
                  <a16:creationId xmlns:a16="http://schemas.microsoft.com/office/drawing/2014/main" id="{CC870951-2F0D-4BA7-931C-0882B5A213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1147" name="Tinta 1146">
              <a:extLst>
                <a:ext uri="{FF2B5EF4-FFF2-40B4-BE49-F238E27FC236}">
                  <a16:creationId xmlns:a16="http://schemas.microsoft.com/office/drawing/2014/main" id="{47AAE428-C8A7-446C-B836-0D2D3E0D67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1148" name="Tinta 1147">
              <a:extLst>
                <a:ext uri="{FF2B5EF4-FFF2-40B4-BE49-F238E27FC236}">
                  <a16:creationId xmlns:a16="http://schemas.microsoft.com/office/drawing/2014/main" id="{E1740C57-4A1D-4984-8D0B-C96F0F05DD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1149" name="Tinta 1148">
              <a:extLst>
                <a:ext uri="{FF2B5EF4-FFF2-40B4-BE49-F238E27FC236}">
                  <a16:creationId xmlns:a16="http://schemas.microsoft.com/office/drawing/2014/main" id="{C9ECD55D-38AC-4663-AA51-6752C9AB0F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1150" name="Tinta 1149">
              <a:extLst>
                <a:ext uri="{FF2B5EF4-FFF2-40B4-BE49-F238E27FC236}">
                  <a16:creationId xmlns:a16="http://schemas.microsoft.com/office/drawing/2014/main" id="{04148C35-B8E0-4733-9C52-AEA0D437C1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1151" name="Tinta 1150">
              <a:extLst>
                <a:ext uri="{FF2B5EF4-FFF2-40B4-BE49-F238E27FC236}">
                  <a16:creationId xmlns:a16="http://schemas.microsoft.com/office/drawing/2014/main" id="{1CA055BE-800A-43F7-B0E5-39788C728F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1152" name="Tinta 1151">
              <a:extLst>
                <a:ext uri="{FF2B5EF4-FFF2-40B4-BE49-F238E27FC236}">
                  <a16:creationId xmlns:a16="http://schemas.microsoft.com/office/drawing/2014/main" id="{BA1B93EC-8EC2-41CE-9582-7E6600DD92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1153" name="Tinta 1152">
              <a:extLst>
                <a:ext uri="{FF2B5EF4-FFF2-40B4-BE49-F238E27FC236}">
                  <a16:creationId xmlns:a16="http://schemas.microsoft.com/office/drawing/2014/main" id="{7102B208-56EB-416D-9EE7-31DD95CA6D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1154" name="Tinta 1153">
              <a:extLst>
                <a:ext uri="{FF2B5EF4-FFF2-40B4-BE49-F238E27FC236}">
                  <a16:creationId xmlns:a16="http://schemas.microsoft.com/office/drawing/2014/main" id="{E6349452-BCCE-469D-B3E8-62BF5F7D4B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1155" name="Tinta 1154">
              <a:extLst>
                <a:ext uri="{FF2B5EF4-FFF2-40B4-BE49-F238E27FC236}">
                  <a16:creationId xmlns:a16="http://schemas.microsoft.com/office/drawing/2014/main" id="{6F0F1052-610E-456E-92B0-6421DB5BFE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1156" name="Tinta 1155">
              <a:extLst>
                <a:ext uri="{FF2B5EF4-FFF2-40B4-BE49-F238E27FC236}">
                  <a16:creationId xmlns:a16="http://schemas.microsoft.com/office/drawing/2014/main" id="{565B25AA-6792-4D36-BA92-A3EF2D1327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1157" name="Tinta 1156">
              <a:extLst>
                <a:ext uri="{FF2B5EF4-FFF2-40B4-BE49-F238E27FC236}">
                  <a16:creationId xmlns:a16="http://schemas.microsoft.com/office/drawing/2014/main" id="{6C31A44A-3321-4DC9-A0AD-22A92E14E7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1158" name="Tinta 1157">
              <a:extLst>
                <a:ext uri="{FF2B5EF4-FFF2-40B4-BE49-F238E27FC236}">
                  <a16:creationId xmlns:a16="http://schemas.microsoft.com/office/drawing/2014/main" id="{CC8E76D7-AD6A-4E8D-8916-ED1F1240B8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1159" name="Tinta 1158">
              <a:extLst>
                <a:ext uri="{FF2B5EF4-FFF2-40B4-BE49-F238E27FC236}">
                  <a16:creationId xmlns:a16="http://schemas.microsoft.com/office/drawing/2014/main" id="{8BD26B08-C351-4849-8A7A-11BFE1F118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1160" name="Tinta 1159">
              <a:extLst>
                <a:ext uri="{FF2B5EF4-FFF2-40B4-BE49-F238E27FC236}">
                  <a16:creationId xmlns:a16="http://schemas.microsoft.com/office/drawing/2014/main" id="{A57A4F59-0CA5-41A4-9A66-CC7FA8B319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3">
          <xdr14:nvContentPartPr>
            <xdr14:cNvPr id="1161" name="Tinta 1160">
              <a:extLst>
                <a:ext uri="{FF2B5EF4-FFF2-40B4-BE49-F238E27FC236}">
                  <a16:creationId xmlns:a16="http://schemas.microsoft.com/office/drawing/2014/main" id="{49C8068A-724B-4AEE-B104-62CAC8B7B0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4">
          <xdr14:nvContentPartPr>
            <xdr14:cNvPr id="1162" name="Tinta 1161">
              <a:extLst>
                <a:ext uri="{FF2B5EF4-FFF2-40B4-BE49-F238E27FC236}">
                  <a16:creationId xmlns:a16="http://schemas.microsoft.com/office/drawing/2014/main" id="{96E58488-6015-4D40-9AD8-1C96588D0A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5">
          <xdr14:nvContentPartPr>
            <xdr14:cNvPr id="1163" name="Tinta 1162">
              <a:extLst>
                <a:ext uri="{FF2B5EF4-FFF2-40B4-BE49-F238E27FC236}">
                  <a16:creationId xmlns:a16="http://schemas.microsoft.com/office/drawing/2014/main" id="{B1BC9D58-3341-48CD-87E1-703A842940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6">
          <xdr14:nvContentPartPr>
            <xdr14:cNvPr id="1164" name="Tinta 1163">
              <a:extLst>
                <a:ext uri="{FF2B5EF4-FFF2-40B4-BE49-F238E27FC236}">
                  <a16:creationId xmlns:a16="http://schemas.microsoft.com/office/drawing/2014/main" id="{8AF75024-5D51-4536-8A7B-B14D73D024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7">
          <xdr14:nvContentPartPr>
            <xdr14:cNvPr id="1165" name="Tinta 1164">
              <a:extLst>
                <a:ext uri="{FF2B5EF4-FFF2-40B4-BE49-F238E27FC236}">
                  <a16:creationId xmlns:a16="http://schemas.microsoft.com/office/drawing/2014/main" id="{4ED2E165-88FC-4A95-B2CD-84BDFBBD4C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8">
          <xdr14:nvContentPartPr>
            <xdr14:cNvPr id="1166" name="Tinta 1165">
              <a:extLst>
                <a:ext uri="{FF2B5EF4-FFF2-40B4-BE49-F238E27FC236}">
                  <a16:creationId xmlns:a16="http://schemas.microsoft.com/office/drawing/2014/main" id="{84BA8579-0919-47AB-8366-8EC3CEFBD7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9">
          <xdr14:nvContentPartPr>
            <xdr14:cNvPr id="1167" name="Tinta 1166">
              <a:extLst>
                <a:ext uri="{FF2B5EF4-FFF2-40B4-BE49-F238E27FC236}">
                  <a16:creationId xmlns:a16="http://schemas.microsoft.com/office/drawing/2014/main" id="{FE1156D6-6CAC-454D-B81C-9B7106CE80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0">
          <xdr14:nvContentPartPr>
            <xdr14:cNvPr id="1168" name="Tinta 1167">
              <a:extLst>
                <a:ext uri="{FF2B5EF4-FFF2-40B4-BE49-F238E27FC236}">
                  <a16:creationId xmlns:a16="http://schemas.microsoft.com/office/drawing/2014/main" id="{6E5B08F2-7860-45B8-A42B-7E344DCF79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1">
          <xdr14:nvContentPartPr>
            <xdr14:cNvPr id="1169" name="Tinta 1168">
              <a:extLst>
                <a:ext uri="{FF2B5EF4-FFF2-40B4-BE49-F238E27FC236}">
                  <a16:creationId xmlns:a16="http://schemas.microsoft.com/office/drawing/2014/main" id="{A07A268D-56A2-450F-94B8-758B6BA915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2">
          <xdr14:nvContentPartPr>
            <xdr14:cNvPr id="1170" name="Tinta 1169">
              <a:extLst>
                <a:ext uri="{FF2B5EF4-FFF2-40B4-BE49-F238E27FC236}">
                  <a16:creationId xmlns:a16="http://schemas.microsoft.com/office/drawing/2014/main" id="{D2B78EAE-577B-4C51-9026-A65F7D58CE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3">
          <xdr14:nvContentPartPr>
            <xdr14:cNvPr id="1171" name="Tinta 1170">
              <a:extLst>
                <a:ext uri="{FF2B5EF4-FFF2-40B4-BE49-F238E27FC236}">
                  <a16:creationId xmlns:a16="http://schemas.microsoft.com/office/drawing/2014/main" id="{DBDD225C-01A3-4371-812A-DB9E1A0621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4">
          <xdr14:nvContentPartPr>
            <xdr14:cNvPr id="1172" name="Tinta 1171">
              <a:extLst>
                <a:ext uri="{FF2B5EF4-FFF2-40B4-BE49-F238E27FC236}">
                  <a16:creationId xmlns:a16="http://schemas.microsoft.com/office/drawing/2014/main" id="{0E198B80-DC50-46DD-8340-7FFCBB8587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5">
          <xdr14:nvContentPartPr>
            <xdr14:cNvPr id="1173" name="Tinta 1172">
              <a:extLst>
                <a:ext uri="{FF2B5EF4-FFF2-40B4-BE49-F238E27FC236}">
                  <a16:creationId xmlns:a16="http://schemas.microsoft.com/office/drawing/2014/main" id="{9C1077AB-57F5-429C-8520-1AB305A14E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6">
          <xdr14:nvContentPartPr>
            <xdr14:cNvPr id="1174" name="Tinta 1173">
              <a:extLst>
                <a:ext uri="{FF2B5EF4-FFF2-40B4-BE49-F238E27FC236}">
                  <a16:creationId xmlns:a16="http://schemas.microsoft.com/office/drawing/2014/main" id="{747473C5-4857-489F-8E88-79EF9E38B0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7">
          <xdr14:nvContentPartPr>
            <xdr14:cNvPr id="1175" name="Tinta 1174">
              <a:extLst>
                <a:ext uri="{FF2B5EF4-FFF2-40B4-BE49-F238E27FC236}">
                  <a16:creationId xmlns:a16="http://schemas.microsoft.com/office/drawing/2014/main" id="{5393C3A9-D761-4651-9C13-36CC8841B0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8">
          <xdr14:nvContentPartPr>
            <xdr14:cNvPr id="1176" name="Tinta 1175">
              <a:extLst>
                <a:ext uri="{FF2B5EF4-FFF2-40B4-BE49-F238E27FC236}">
                  <a16:creationId xmlns:a16="http://schemas.microsoft.com/office/drawing/2014/main" id="{9892735B-35EF-4B52-B7D7-761EBEF8FE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9">
          <xdr14:nvContentPartPr>
            <xdr14:cNvPr id="1177" name="Tinta 1176">
              <a:extLst>
                <a:ext uri="{FF2B5EF4-FFF2-40B4-BE49-F238E27FC236}">
                  <a16:creationId xmlns:a16="http://schemas.microsoft.com/office/drawing/2014/main" id="{2206EC67-261B-4B48-B0BF-9CC43CFCF1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0">
          <xdr14:nvContentPartPr>
            <xdr14:cNvPr id="1178" name="Tinta 1177">
              <a:extLst>
                <a:ext uri="{FF2B5EF4-FFF2-40B4-BE49-F238E27FC236}">
                  <a16:creationId xmlns:a16="http://schemas.microsoft.com/office/drawing/2014/main" id="{1B89FFD5-D42E-414C-8987-D9A8E9C7A9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1">
          <xdr14:nvContentPartPr>
            <xdr14:cNvPr id="1179" name="Tinta 1178">
              <a:extLst>
                <a:ext uri="{FF2B5EF4-FFF2-40B4-BE49-F238E27FC236}">
                  <a16:creationId xmlns:a16="http://schemas.microsoft.com/office/drawing/2014/main" id="{7E5E49FF-054F-4139-BE6F-49E40DB5B4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2">
          <xdr14:nvContentPartPr>
            <xdr14:cNvPr id="1180" name="Tinta 1179">
              <a:extLst>
                <a:ext uri="{FF2B5EF4-FFF2-40B4-BE49-F238E27FC236}">
                  <a16:creationId xmlns:a16="http://schemas.microsoft.com/office/drawing/2014/main" id="{0DF0282A-8644-4690-B532-53C4400A5A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3">
          <xdr14:nvContentPartPr>
            <xdr14:cNvPr id="1181" name="Tinta 1180">
              <a:extLst>
                <a:ext uri="{FF2B5EF4-FFF2-40B4-BE49-F238E27FC236}">
                  <a16:creationId xmlns:a16="http://schemas.microsoft.com/office/drawing/2014/main" id="{E5BE8EEF-9E95-4D41-B22A-5E6A8EDDF3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4">
          <xdr14:nvContentPartPr>
            <xdr14:cNvPr id="1182" name="Tinta 1181">
              <a:extLst>
                <a:ext uri="{FF2B5EF4-FFF2-40B4-BE49-F238E27FC236}">
                  <a16:creationId xmlns:a16="http://schemas.microsoft.com/office/drawing/2014/main" id="{218E4376-F182-4E59-9FD7-1F5CCBCD96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5">
          <xdr14:nvContentPartPr>
            <xdr14:cNvPr id="1183" name="Tinta 1182">
              <a:extLst>
                <a:ext uri="{FF2B5EF4-FFF2-40B4-BE49-F238E27FC236}">
                  <a16:creationId xmlns:a16="http://schemas.microsoft.com/office/drawing/2014/main" id="{F771E51E-3D70-47A6-9ADB-585C9DBCC4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6">
          <xdr14:nvContentPartPr>
            <xdr14:cNvPr id="1184" name="Tinta 1183">
              <a:extLst>
                <a:ext uri="{FF2B5EF4-FFF2-40B4-BE49-F238E27FC236}">
                  <a16:creationId xmlns:a16="http://schemas.microsoft.com/office/drawing/2014/main" id="{E1B1B0C6-7BBC-4476-B0EF-1EAE17B042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7">
          <xdr14:nvContentPartPr>
            <xdr14:cNvPr id="1185" name="Tinta 1184">
              <a:extLst>
                <a:ext uri="{FF2B5EF4-FFF2-40B4-BE49-F238E27FC236}">
                  <a16:creationId xmlns:a16="http://schemas.microsoft.com/office/drawing/2014/main" id="{3F1F015B-2A7A-477C-9F92-5EFD1ACC9A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8">
          <xdr14:nvContentPartPr>
            <xdr14:cNvPr id="1186" name="Tinta 1185">
              <a:extLst>
                <a:ext uri="{FF2B5EF4-FFF2-40B4-BE49-F238E27FC236}">
                  <a16:creationId xmlns:a16="http://schemas.microsoft.com/office/drawing/2014/main" id="{85EFF4A2-17BB-489D-91D3-2917AB4B2A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9">
          <xdr14:nvContentPartPr>
            <xdr14:cNvPr id="1187" name="Tinta 1186">
              <a:extLst>
                <a:ext uri="{FF2B5EF4-FFF2-40B4-BE49-F238E27FC236}">
                  <a16:creationId xmlns:a16="http://schemas.microsoft.com/office/drawing/2014/main" id="{5C14DC0D-02F5-4509-9E93-8BE3C77F0C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0">
          <xdr14:nvContentPartPr>
            <xdr14:cNvPr id="1188" name="Tinta 1187">
              <a:extLst>
                <a:ext uri="{FF2B5EF4-FFF2-40B4-BE49-F238E27FC236}">
                  <a16:creationId xmlns:a16="http://schemas.microsoft.com/office/drawing/2014/main" id="{BC46B93C-FF0D-42E4-81E5-0F1B6EC225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1">
          <xdr14:nvContentPartPr>
            <xdr14:cNvPr id="1189" name="Tinta 1188">
              <a:extLst>
                <a:ext uri="{FF2B5EF4-FFF2-40B4-BE49-F238E27FC236}">
                  <a16:creationId xmlns:a16="http://schemas.microsoft.com/office/drawing/2014/main" id="{22117B9F-B811-4BF5-9EA7-898E4ED02E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2">
          <xdr14:nvContentPartPr>
            <xdr14:cNvPr id="1190" name="Tinta 1189">
              <a:extLst>
                <a:ext uri="{FF2B5EF4-FFF2-40B4-BE49-F238E27FC236}">
                  <a16:creationId xmlns:a16="http://schemas.microsoft.com/office/drawing/2014/main" id="{12512476-5628-4EB8-BBF6-999017EC19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3">
          <xdr14:nvContentPartPr>
            <xdr14:cNvPr id="1191" name="Tinta 1190">
              <a:extLst>
                <a:ext uri="{FF2B5EF4-FFF2-40B4-BE49-F238E27FC236}">
                  <a16:creationId xmlns:a16="http://schemas.microsoft.com/office/drawing/2014/main" id="{B51EA8B3-D0CE-49AF-A1F3-6FF4881D37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4">
          <xdr14:nvContentPartPr>
            <xdr14:cNvPr id="1192" name="Tinta 1191">
              <a:extLst>
                <a:ext uri="{FF2B5EF4-FFF2-40B4-BE49-F238E27FC236}">
                  <a16:creationId xmlns:a16="http://schemas.microsoft.com/office/drawing/2014/main" id="{B8DC3009-4445-4886-A264-5C3260AEE9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5">
          <xdr14:nvContentPartPr>
            <xdr14:cNvPr id="1193" name="Tinta 1192">
              <a:extLst>
                <a:ext uri="{FF2B5EF4-FFF2-40B4-BE49-F238E27FC236}">
                  <a16:creationId xmlns:a16="http://schemas.microsoft.com/office/drawing/2014/main" id="{5EDB66A4-A491-49D9-933A-6A63FDA438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6">
          <xdr14:nvContentPartPr>
            <xdr14:cNvPr id="1194" name="Tinta 1193">
              <a:extLst>
                <a:ext uri="{FF2B5EF4-FFF2-40B4-BE49-F238E27FC236}">
                  <a16:creationId xmlns:a16="http://schemas.microsoft.com/office/drawing/2014/main" id="{C302923E-DC03-454C-911B-6031BEAAD7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7">
          <xdr14:nvContentPartPr>
            <xdr14:cNvPr id="1195" name="Tinta 1194">
              <a:extLst>
                <a:ext uri="{FF2B5EF4-FFF2-40B4-BE49-F238E27FC236}">
                  <a16:creationId xmlns:a16="http://schemas.microsoft.com/office/drawing/2014/main" id="{85663D96-598E-4997-82D4-1EEA029681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8">
          <xdr14:nvContentPartPr>
            <xdr14:cNvPr id="1196" name="Tinta 1195">
              <a:extLst>
                <a:ext uri="{FF2B5EF4-FFF2-40B4-BE49-F238E27FC236}">
                  <a16:creationId xmlns:a16="http://schemas.microsoft.com/office/drawing/2014/main" id="{F52B6695-8C51-4940-8A90-B4B4788E0D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9">
          <xdr14:nvContentPartPr>
            <xdr14:cNvPr id="1197" name="Tinta 1196">
              <a:extLst>
                <a:ext uri="{FF2B5EF4-FFF2-40B4-BE49-F238E27FC236}">
                  <a16:creationId xmlns:a16="http://schemas.microsoft.com/office/drawing/2014/main" id="{7F56A0FC-9885-4041-B3E0-F53197D25E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0">
          <xdr14:nvContentPartPr>
            <xdr14:cNvPr id="1198" name="Tinta 1197">
              <a:extLst>
                <a:ext uri="{FF2B5EF4-FFF2-40B4-BE49-F238E27FC236}">
                  <a16:creationId xmlns:a16="http://schemas.microsoft.com/office/drawing/2014/main" id="{6658D8F3-9D64-4C76-A807-1E2DE124AE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1">
          <xdr14:nvContentPartPr>
            <xdr14:cNvPr id="1199" name="Tinta 1198">
              <a:extLst>
                <a:ext uri="{FF2B5EF4-FFF2-40B4-BE49-F238E27FC236}">
                  <a16:creationId xmlns:a16="http://schemas.microsoft.com/office/drawing/2014/main" id="{94AFA650-84D6-40D4-B334-2B814D6867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2">
          <xdr14:nvContentPartPr>
            <xdr14:cNvPr id="1200" name="Tinta 1199">
              <a:extLst>
                <a:ext uri="{FF2B5EF4-FFF2-40B4-BE49-F238E27FC236}">
                  <a16:creationId xmlns:a16="http://schemas.microsoft.com/office/drawing/2014/main" id="{CFE5D053-0E32-44FE-B959-3FCDCF9372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3">
          <xdr14:nvContentPartPr>
            <xdr14:cNvPr id="1201" name="Tinta 1200">
              <a:extLst>
                <a:ext uri="{FF2B5EF4-FFF2-40B4-BE49-F238E27FC236}">
                  <a16:creationId xmlns:a16="http://schemas.microsoft.com/office/drawing/2014/main" id="{BE91FE74-30A4-4E03-B728-EBC5771805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4">
          <xdr14:nvContentPartPr>
            <xdr14:cNvPr id="1202" name="Tinta 1201">
              <a:extLst>
                <a:ext uri="{FF2B5EF4-FFF2-40B4-BE49-F238E27FC236}">
                  <a16:creationId xmlns:a16="http://schemas.microsoft.com/office/drawing/2014/main" id="{F5BE657A-5A12-4561-9B14-40965F9B20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5">
          <xdr14:nvContentPartPr>
            <xdr14:cNvPr id="1203" name="Tinta 1202">
              <a:extLst>
                <a:ext uri="{FF2B5EF4-FFF2-40B4-BE49-F238E27FC236}">
                  <a16:creationId xmlns:a16="http://schemas.microsoft.com/office/drawing/2014/main" id="{5FCFEE7A-561F-4CFD-95AC-33B0EC6887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6">
          <xdr14:nvContentPartPr>
            <xdr14:cNvPr id="1204" name="Tinta 1203">
              <a:extLst>
                <a:ext uri="{FF2B5EF4-FFF2-40B4-BE49-F238E27FC236}">
                  <a16:creationId xmlns:a16="http://schemas.microsoft.com/office/drawing/2014/main" id="{57B24A27-F4F3-4DEF-8CD7-077AD5617E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7">
          <xdr14:nvContentPartPr>
            <xdr14:cNvPr id="1205" name="Tinta 1204">
              <a:extLst>
                <a:ext uri="{FF2B5EF4-FFF2-40B4-BE49-F238E27FC236}">
                  <a16:creationId xmlns:a16="http://schemas.microsoft.com/office/drawing/2014/main" id="{1E73A97B-CA0B-41D2-B10A-1C7EDF85CA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8">
          <xdr14:nvContentPartPr>
            <xdr14:cNvPr id="1206" name="Tinta 1205">
              <a:extLst>
                <a:ext uri="{FF2B5EF4-FFF2-40B4-BE49-F238E27FC236}">
                  <a16:creationId xmlns:a16="http://schemas.microsoft.com/office/drawing/2014/main" id="{8E371FBD-7AC5-4598-92F0-3E6D86AC2A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9">
          <xdr14:nvContentPartPr>
            <xdr14:cNvPr id="1207" name="Tinta 1206">
              <a:extLst>
                <a:ext uri="{FF2B5EF4-FFF2-40B4-BE49-F238E27FC236}">
                  <a16:creationId xmlns:a16="http://schemas.microsoft.com/office/drawing/2014/main" id="{041D1B2B-328A-47E6-B82A-9332DCFE4D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0">
          <xdr14:nvContentPartPr>
            <xdr14:cNvPr id="1208" name="Tinta 1207">
              <a:extLst>
                <a:ext uri="{FF2B5EF4-FFF2-40B4-BE49-F238E27FC236}">
                  <a16:creationId xmlns:a16="http://schemas.microsoft.com/office/drawing/2014/main" id="{8A87472F-B593-4E4B-9A72-FF28F7469D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1">
          <xdr14:nvContentPartPr>
            <xdr14:cNvPr id="1209" name="Tinta 1208">
              <a:extLst>
                <a:ext uri="{FF2B5EF4-FFF2-40B4-BE49-F238E27FC236}">
                  <a16:creationId xmlns:a16="http://schemas.microsoft.com/office/drawing/2014/main" id="{CC2A694F-3204-4AD3-8BD8-E041D1D894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2">
          <xdr14:nvContentPartPr>
            <xdr14:cNvPr id="1210" name="Tinta 1209">
              <a:extLst>
                <a:ext uri="{FF2B5EF4-FFF2-40B4-BE49-F238E27FC236}">
                  <a16:creationId xmlns:a16="http://schemas.microsoft.com/office/drawing/2014/main" id="{7C58ADBE-16B8-4A3B-8528-8381016F58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3">
          <xdr14:nvContentPartPr>
            <xdr14:cNvPr id="1211" name="Tinta 1210">
              <a:extLst>
                <a:ext uri="{FF2B5EF4-FFF2-40B4-BE49-F238E27FC236}">
                  <a16:creationId xmlns:a16="http://schemas.microsoft.com/office/drawing/2014/main" id="{64A833A4-4DF7-4E03-AA9D-638434796C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4">
          <xdr14:nvContentPartPr>
            <xdr14:cNvPr id="1212" name="Tinta 1211">
              <a:extLst>
                <a:ext uri="{FF2B5EF4-FFF2-40B4-BE49-F238E27FC236}">
                  <a16:creationId xmlns:a16="http://schemas.microsoft.com/office/drawing/2014/main" id="{42C675E8-106D-4FE5-9538-DE35F7D3DB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5">
          <xdr14:nvContentPartPr>
            <xdr14:cNvPr id="1213" name="Tinta 1212">
              <a:extLst>
                <a:ext uri="{FF2B5EF4-FFF2-40B4-BE49-F238E27FC236}">
                  <a16:creationId xmlns:a16="http://schemas.microsoft.com/office/drawing/2014/main" id="{1DB79581-11B2-4282-AF65-271B8CC02A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6">
          <xdr14:nvContentPartPr>
            <xdr14:cNvPr id="1214" name="Tinta 1213">
              <a:extLst>
                <a:ext uri="{FF2B5EF4-FFF2-40B4-BE49-F238E27FC236}">
                  <a16:creationId xmlns:a16="http://schemas.microsoft.com/office/drawing/2014/main" id="{87A65129-F3FD-4406-9E44-9CCE576444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7">
          <xdr14:nvContentPartPr>
            <xdr14:cNvPr id="1215" name="Tinta 1214">
              <a:extLst>
                <a:ext uri="{FF2B5EF4-FFF2-40B4-BE49-F238E27FC236}">
                  <a16:creationId xmlns:a16="http://schemas.microsoft.com/office/drawing/2014/main" id="{2C74D30B-D745-453E-ADF7-FBFBB6B126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8">
          <xdr14:nvContentPartPr>
            <xdr14:cNvPr id="1216" name="Tinta 1215">
              <a:extLst>
                <a:ext uri="{FF2B5EF4-FFF2-40B4-BE49-F238E27FC236}">
                  <a16:creationId xmlns:a16="http://schemas.microsoft.com/office/drawing/2014/main" id="{68E3F392-9BF5-4DF2-B13D-DA8931207D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9">
          <xdr14:nvContentPartPr>
            <xdr14:cNvPr id="1217" name="Tinta 1216">
              <a:extLst>
                <a:ext uri="{FF2B5EF4-FFF2-40B4-BE49-F238E27FC236}">
                  <a16:creationId xmlns:a16="http://schemas.microsoft.com/office/drawing/2014/main" id="{DA636906-6424-455D-A5BC-FD59E3F4FF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0">
          <xdr14:nvContentPartPr>
            <xdr14:cNvPr id="1218" name="Tinta 1217">
              <a:extLst>
                <a:ext uri="{FF2B5EF4-FFF2-40B4-BE49-F238E27FC236}">
                  <a16:creationId xmlns:a16="http://schemas.microsoft.com/office/drawing/2014/main" id="{71C45C2F-1D9D-464F-A0C9-93D97F3656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1">
          <xdr14:nvContentPartPr>
            <xdr14:cNvPr id="1219" name="Tinta 1218">
              <a:extLst>
                <a:ext uri="{FF2B5EF4-FFF2-40B4-BE49-F238E27FC236}">
                  <a16:creationId xmlns:a16="http://schemas.microsoft.com/office/drawing/2014/main" id="{17934F84-4C10-44A9-AF63-1963A54099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2">
          <xdr14:nvContentPartPr>
            <xdr14:cNvPr id="1220" name="Tinta 1219">
              <a:extLst>
                <a:ext uri="{FF2B5EF4-FFF2-40B4-BE49-F238E27FC236}">
                  <a16:creationId xmlns:a16="http://schemas.microsoft.com/office/drawing/2014/main" id="{3FBC5511-34A5-4249-8D50-BD93C18FAD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3">
          <xdr14:nvContentPartPr>
            <xdr14:cNvPr id="1221" name="Tinta 1220">
              <a:extLst>
                <a:ext uri="{FF2B5EF4-FFF2-40B4-BE49-F238E27FC236}">
                  <a16:creationId xmlns:a16="http://schemas.microsoft.com/office/drawing/2014/main" id="{29551DC5-754B-4474-BABF-0EC2476ADB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4">
          <xdr14:nvContentPartPr>
            <xdr14:cNvPr id="1222" name="Tinta 1221">
              <a:extLst>
                <a:ext uri="{FF2B5EF4-FFF2-40B4-BE49-F238E27FC236}">
                  <a16:creationId xmlns:a16="http://schemas.microsoft.com/office/drawing/2014/main" id="{69E96F0E-F27E-4F5D-8C05-7B3AD51851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5">
          <xdr14:nvContentPartPr>
            <xdr14:cNvPr id="1223" name="Tinta 1222">
              <a:extLst>
                <a:ext uri="{FF2B5EF4-FFF2-40B4-BE49-F238E27FC236}">
                  <a16:creationId xmlns:a16="http://schemas.microsoft.com/office/drawing/2014/main" id="{0F9302F3-50E8-4733-96A4-51C706C564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6">
          <xdr14:nvContentPartPr>
            <xdr14:cNvPr id="1224" name="Tinta 1223">
              <a:extLst>
                <a:ext uri="{FF2B5EF4-FFF2-40B4-BE49-F238E27FC236}">
                  <a16:creationId xmlns:a16="http://schemas.microsoft.com/office/drawing/2014/main" id="{34323666-EA65-4436-9E24-F2192F2EB6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7">
          <xdr14:nvContentPartPr>
            <xdr14:cNvPr id="1225" name="Tinta 1224">
              <a:extLst>
                <a:ext uri="{FF2B5EF4-FFF2-40B4-BE49-F238E27FC236}">
                  <a16:creationId xmlns:a16="http://schemas.microsoft.com/office/drawing/2014/main" id="{95C0E184-85EE-4FDD-899A-CD9ED09DC9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8">
          <xdr14:nvContentPartPr>
            <xdr14:cNvPr id="1226" name="Tinta 1225">
              <a:extLst>
                <a:ext uri="{FF2B5EF4-FFF2-40B4-BE49-F238E27FC236}">
                  <a16:creationId xmlns:a16="http://schemas.microsoft.com/office/drawing/2014/main" id="{A4D09EE2-84CE-42C3-9D8E-AA7EFC64CD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9">
          <xdr14:nvContentPartPr>
            <xdr14:cNvPr id="1227" name="Tinta 1226">
              <a:extLst>
                <a:ext uri="{FF2B5EF4-FFF2-40B4-BE49-F238E27FC236}">
                  <a16:creationId xmlns:a16="http://schemas.microsoft.com/office/drawing/2014/main" id="{726F31AB-72BE-4589-92B9-58A1801C69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0">
          <xdr14:nvContentPartPr>
            <xdr14:cNvPr id="1228" name="Tinta 1227">
              <a:extLst>
                <a:ext uri="{FF2B5EF4-FFF2-40B4-BE49-F238E27FC236}">
                  <a16:creationId xmlns:a16="http://schemas.microsoft.com/office/drawing/2014/main" id="{8783BF4C-A9D7-4150-8FC9-A0AE847336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1">
          <xdr14:nvContentPartPr>
            <xdr14:cNvPr id="1229" name="Tinta 1228">
              <a:extLst>
                <a:ext uri="{FF2B5EF4-FFF2-40B4-BE49-F238E27FC236}">
                  <a16:creationId xmlns:a16="http://schemas.microsoft.com/office/drawing/2014/main" id="{0208CC63-B390-4B23-8684-B5CEC60B2E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2">
          <xdr14:nvContentPartPr>
            <xdr14:cNvPr id="1230" name="Tinta 1229">
              <a:extLst>
                <a:ext uri="{FF2B5EF4-FFF2-40B4-BE49-F238E27FC236}">
                  <a16:creationId xmlns:a16="http://schemas.microsoft.com/office/drawing/2014/main" id="{DB794F49-4561-4D7A-8DAF-9E09BE37C8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3">
          <xdr14:nvContentPartPr>
            <xdr14:cNvPr id="1231" name="Tinta 1230">
              <a:extLst>
                <a:ext uri="{FF2B5EF4-FFF2-40B4-BE49-F238E27FC236}">
                  <a16:creationId xmlns:a16="http://schemas.microsoft.com/office/drawing/2014/main" id="{0B799D88-DD7A-48E4-951A-B794C194C9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4">
          <xdr14:nvContentPartPr>
            <xdr14:cNvPr id="1232" name="Tinta 1231">
              <a:extLst>
                <a:ext uri="{FF2B5EF4-FFF2-40B4-BE49-F238E27FC236}">
                  <a16:creationId xmlns:a16="http://schemas.microsoft.com/office/drawing/2014/main" id="{3E62E56A-9B61-49BE-8F4C-5B9C3CD670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5">
          <xdr14:nvContentPartPr>
            <xdr14:cNvPr id="1233" name="Tinta 1232">
              <a:extLst>
                <a:ext uri="{FF2B5EF4-FFF2-40B4-BE49-F238E27FC236}">
                  <a16:creationId xmlns:a16="http://schemas.microsoft.com/office/drawing/2014/main" id="{B2568672-1B7B-4C3C-B1D7-5FDF67EDB1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6">
          <xdr14:nvContentPartPr>
            <xdr14:cNvPr id="1234" name="Tinta 1233">
              <a:extLst>
                <a:ext uri="{FF2B5EF4-FFF2-40B4-BE49-F238E27FC236}">
                  <a16:creationId xmlns:a16="http://schemas.microsoft.com/office/drawing/2014/main" id="{B59229A5-33BF-416E-9B2B-A7D0F7F4E2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7">
          <xdr14:nvContentPartPr>
            <xdr14:cNvPr id="1235" name="Tinta 1234">
              <a:extLst>
                <a:ext uri="{FF2B5EF4-FFF2-40B4-BE49-F238E27FC236}">
                  <a16:creationId xmlns:a16="http://schemas.microsoft.com/office/drawing/2014/main" id="{1F0BE6C8-05E5-4E26-B763-308AD1DE4A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8">
          <xdr14:nvContentPartPr>
            <xdr14:cNvPr id="1236" name="Tinta 1235">
              <a:extLst>
                <a:ext uri="{FF2B5EF4-FFF2-40B4-BE49-F238E27FC236}">
                  <a16:creationId xmlns:a16="http://schemas.microsoft.com/office/drawing/2014/main" id="{7A454A1F-C232-4E08-9B08-A5DCED632E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9">
          <xdr14:nvContentPartPr>
            <xdr14:cNvPr id="1237" name="Tinta 1236">
              <a:extLst>
                <a:ext uri="{FF2B5EF4-FFF2-40B4-BE49-F238E27FC236}">
                  <a16:creationId xmlns:a16="http://schemas.microsoft.com/office/drawing/2014/main" id="{DCF31500-2285-4D92-B226-DCBB67BF89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0">
          <xdr14:nvContentPartPr>
            <xdr14:cNvPr id="1238" name="Tinta 1237">
              <a:extLst>
                <a:ext uri="{FF2B5EF4-FFF2-40B4-BE49-F238E27FC236}">
                  <a16:creationId xmlns:a16="http://schemas.microsoft.com/office/drawing/2014/main" id="{B2C66D08-B08D-4153-9CDC-339DAF0056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1">
          <xdr14:nvContentPartPr>
            <xdr14:cNvPr id="1239" name="Tinta 1238">
              <a:extLst>
                <a:ext uri="{FF2B5EF4-FFF2-40B4-BE49-F238E27FC236}">
                  <a16:creationId xmlns:a16="http://schemas.microsoft.com/office/drawing/2014/main" id="{FF59754C-AC65-4C93-A16F-FBD2385188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2">
          <xdr14:nvContentPartPr>
            <xdr14:cNvPr id="1240" name="Tinta 1239">
              <a:extLst>
                <a:ext uri="{FF2B5EF4-FFF2-40B4-BE49-F238E27FC236}">
                  <a16:creationId xmlns:a16="http://schemas.microsoft.com/office/drawing/2014/main" id="{660167E5-5C14-4B90-9F54-BF59CA1A99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3">
          <xdr14:nvContentPartPr>
            <xdr14:cNvPr id="1241" name="Tinta 1240">
              <a:extLst>
                <a:ext uri="{FF2B5EF4-FFF2-40B4-BE49-F238E27FC236}">
                  <a16:creationId xmlns:a16="http://schemas.microsoft.com/office/drawing/2014/main" id="{6454B92D-BAD9-40B4-AC51-B84E9B5AF7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4">
          <xdr14:nvContentPartPr>
            <xdr14:cNvPr id="1242" name="Tinta 1241">
              <a:extLst>
                <a:ext uri="{FF2B5EF4-FFF2-40B4-BE49-F238E27FC236}">
                  <a16:creationId xmlns:a16="http://schemas.microsoft.com/office/drawing/2014/main" id="{04CDA86C-C793-49BE-BFA1-4832B4A203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5">
          <xdr14:nvContentPartPr>
            <xdr14:cNvPr id="1243" name="Tinta 1242">
              <a:extLst>
                <a:ext uri="{FF2B5EF4-FFF2-40B4-BE49-F238E27FC236}">
                  <a16:creationId xmlns:a16="http://schemas.microsoft.com/office/drawing/2014/main" id="{36E23D4D-8D09-4FA6-924F-CCD575BA5C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6">
          <xdr14:nvContentPartPr>
            <xdr14:cNvPr id="1244" name="Tinta 1243">
              <a:extLst>
                <a:ext uri="{FF2B5EF4-FFF2-40B4-BE49-F238E27FC236}">
                  <a16:creationId xmlns:a16="http://schemas.microsoft.com/office/drawing/2014/main" id="{25AFD390-9E53-4CCB-A33F-E30C2A0EF0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7">
          <xdr14:nvContentPartPr>
            <xdr14:cNvPr id="1245" name="Tinta 1244">
              <a:extLst>
                <a:ext uri="{FF2B5EF4-FFF2-40B4-BE49-F238E27FC236}">
                  <a16:creationId xmlns:a16="http://schemas.microsoft.com/office/drawing/2014/main" id="{5FFF532A-83E0-4463-870F-4D5F28DD50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8">
          <xdr14:nvContentPartPr>
            <xdr14:cNvPr id="1246" name="Tinta 1245">
              <a:extLst>
                <a:ext uri="{FF2B5EF4-FFF2-40B4-BE49-F238E27FC236}">
                  <a16:creationId xmlns:a16="http://schemas.microsoft.com/office/drawing/2014/main" id="{428C9ABC-C35F-41B4-9F65-C5670461F4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9">
          <xdr14:nvContentPartPr>
            <xdr14:cNvPr id="1247" name="Tinta 1246">
              <a:extLst>
                <a:ext uri="{FF2B5EF4-FFF2-40B4-BE49-F238E27FC236}">
                  <a16:creationId xmlns:a16="http://schemas.microsoft.com/office/drawing/2014/main" id="{A31719F3-A969-418A-B0A4-D10FF65D18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0">
          <xdr14:nvContentPartPr>
            <xdr14:cNvPr id="1248" name="Tinta 1247">
              <a:extLst>
                <a:ext uri="{FF2B5EF4-FFF2-40B4-BE49-F238E27FC236}">
                  <a16:creationId xmlns:a16="http://schemas.microsoft.com/office/drawing/2014/main" id="{C88A8825-236E-4660-ADD6-556F3B218A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1">
          <xdr14:nvContentPartPr>
            <xdr14:cNvPr id="1249" name="Tinta 1248">
              <a:extLst>
                <a:ext uri="{FF2B5EF4-FFF2-40B4-BE49-F238E27FC236}">
                  <a16:creationId xmlns:a16="http://schemas.microsoft.com/office/drawing/2014/main" id="{79C2FFC9-AE75-4BFA-87AF-E9AA76406C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2">
          <xdr14:nvContentPartPr>
            <xdr14:cNvPr id="1250" name="Tinta 1249">
              <a:extLst>
                <a:ext uri="{FF2B5EF4-FFF2-40B4-BE49-F238E27FC236}">
                  <a16:creationId xmlns:a16="http://schemas.microsoft.com/office/drawing/2014/main" id="{C15C1CC6-8E60-4DC4-850F-EB0DAAFF66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3">
          <xdr14:nvContentPartPr>
            <xdr14:cNvPr id="1251" name="Tinta 1250">
              <a:extLst>
                <a:ext uri="{FF2B5EF4-FFF2-40B4-BE49-F238E27FC236}">
                  <a16:creationId xmlns:a16="http://schemas.microsoft.com/office/drawing/2014/main" id="{B3999EA5-48AF-457A-96DD-B19A88D1F5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4">
          <xdr14:nvContentPartPr>
            <xdr14:cNvPr id="1252" name="Tinta 1251">
              <a:extLst>
                <a:ext uri="{FF2B5EF4-FFF2-40B4-BE49-F238E27FC236}">
                  <a16:creationId xmlns:a16="http://schemas.microsoft.com/office/drawing/2014/main" id="{CDADC7B9-A6F9-42E7-8648-86F421B6DC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5">
          <xdr14:nvContentPartPr>
            <xdr14:cNvPr id="1253" name="Tinta 1252">
              <a:extLst>
                <a:ext uri="{FF2B5EF4-FFF2-40B4-BE49-F238E27FC236}">
                  <a16:creationId xmlns:a16="http://schemas.microsoft.com/office/drawing/2014/main" id="{419B3699-A152-4303-A53E-6941513049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6">
          <xdr14:nvContentPartPr>
            <xdr14:cNvPr id="1254" name="Tinta 1253">
              <a:extLst>
                <a:ext uri="{FF2B5EF4-FFF2-40B4-BE49-F238E27FC236}">
                  <a16:creationId xmlns:a16="http://schemas.microsoft.com/office/drawing/2014/main" id="{A0E06CAA-D809-4E45-A9AF-644C4DA324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7">
          <xdr14:nvContentPartPr>
            <xdr14:cNvPr id="1255" name="Tinta 1254">
              <a:extLst>
                <a:ext uri="{FF2B5EF4-FFF2-40B4-BE49-F238E27FC236}">
                  <a16:creationId xmlns:a16="http://schemas.microsoft.com/office/drawing/2014/main" id="{E42DCADE-BC63-4734-93B4-8D59E26191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8">
          <xdr14:nvContentPartPr>
            <xdr14:cNvPr id="1256" name="Tinta 1255">
              <a:extLst>
                <a:ext uri="{FF2B5EF4-FFF2-40B4-BE49-F238E27FC236}">
                  <a16:creationId xmlns:a16="http://schemas.microsoft.com/office/drawing/2014/main" id="{A2839647-99C6-4325-98B5-F85164C874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9">
          <xdr14:nvContentPartPr>
            <xdr14:cNvPr id="1257" name="Tinta 1256">
              <a:extLst>
                <a:ext uri="{FF2B5EF4-FFF2-40B4-BE49-F238E27FC236}">
                  <a16:creationId xmlns:a16="http://schemas.microsoft.com/office/drawing/2014/main" id="{0D9675E1-2D6E-429C-A2A4-C422C7618D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0">
          <xdr14:nvContentPartPr>
            <xdr14:cNvPr id="1258" name="Tinta 1257">
              <a:extLst>
                <a:ext uri="{FF2B5EF4-FFF2-40B4-BE49-F238E27FC236}">
                  <a16:creationId xmlns:a16="http://schemas.microsoft.com/office/drawing/2014/main" id="{3883A19D-4BAC-4C69-B5E7-7DCDF0E8A6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1">
          <xdr14:nvContentPartPr>
            <xdr14:cNvPr id="1259" name="Tinta 1258">
              <a:extLst>
                <a:ext uri="{FF2B5EF4-FFF2-40B4-BE49-F238E27FC236}">
                  <a16:creationId xmlns:a16="http://schemas.microsoft.com/office/drawing/2014/main" id="{A485A7C6-8D56-4548-AA27-AD16F1C08C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2">
          <xdr14:nvContentPartPr>
            <xdr14:cNvPr id="1260" name="Tinta 1259">
              <a:extLst>
                <a:ext uri="{FF2B5EF4-FFF2-40B4-BE49-F238E27FC236}">
                  <a16:creationId xmlns:a16="http://schemas.microsoft.com/office/drawing/2014/main" id="{DFC48FAE-924E-4C01-A3DB-E5838B044C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3">
          <xdr14:nvContentPartPr>
            <xdr14:cNvPr id="1261" name="Tinta 1260">
              <a:extLst>
                <a:ext uri="{FF2B5EF4-FFF2-40B4-BE49-F238E27FC236}">
                  <a16:creationId xmlns:a16="http://schemas.microsoft.com/office/drawing/2014/main" id="{5735EC3A-783B-4ED0-929E-FC523FA86E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4">
          <xdr14:nvContentPartPr>
            <xdr14:cNvPr id="1262" name="Tinta 1261">
              <a:extLst>
                <a:ext uri="{FF2B5EF4-FFF2-40B4-BE49-F238E27FC236}">
                  <a16:creationId xmlns:a16="http://schemas.microsoft.com/office/drawing/2014/main" id="{DAE96C89-F1ED-4B32-A057-488D22CC06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5">
          <xdr14:nvContentPartPr>
            <xdr14:cNvPr id="1263" name="Tinta 1262">
              <a:extLst>
                <a:ext uri="{FF2B5EF4-FFF2-40B4-BE49-F238E27FC236}">
                  <a16:creationId xmlns:a16="http://schemas.microsoft.com/office/drawing/2014/main" id="{AE69E743-04F3-4636-9C8B-5FF99AE89F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6">
          <xdr14:nvContentPartPr>
            <xdr14:cNvPr id="1264" name="Tinta 1263">
              <a:extLst>
                <a:ext uri="{FF2B5EF4-FFF2-40B4-BE49-F238E27FC236}">
                  <a16:creationId xmlns:a16="http://schemas.microsoft.com/office/drawing/2014/main" id="{028AB38E-9AFF-458D-90FF-A1567270F0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7">
          <xdr14:nvContentPartPr>
            <xdr14:cNvPr id="1265" name="Tinta 1264">
              <a:extLst>
                <a:ext uri="{FF2B5EF4-FFF2-40B4-BE49-F238E27FC236}">
                  <a16:creationId xmlns:a16="http://schemas.microsoft.com/office/drawing/2014/main" id="{80D5A385-A5EB-4404-9B1D-AC6D5501CE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8">
          <xdr14:nvContentPartPr>
            <xdr14:cNvPr id="1266" name="Tinta 1265">
              <a:extLst>
                <a:ext uri="{FF2B5EF4-FFF2-40B4-BE49-F238E27FC236}">
                  <a16:creationId xmlns:a16="http://schemas.microsoft.com/office/drawing/2014/main" id="{4913A286-62FD-494C-B99E-22CD8859BF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9">
          <xdr14:nvContentPartPr>
            <xdr14:cNvPr id="1267" name="Tinta 1266">
              <a:extLst>
                <a:ext uri="{FF2B5EF4-FFF2-40B4-BE49-F238E27FC236}">
                  <a16:creationId xmlns:a16="http://schemas.microsoft.com/office/drawing/2014/main" id="{42DEF317-4CF8-4376-8694-D7A394E7F3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0">
          <xdr14:nvContentPartPr>
            <xdr14:cNvPr id="1268" name="Tinta 1267">
              <a:extLst>
                <a:ext uri="{FF2B5EF4-FFF2-40B4-BE49-F238E27FC236}">
                  <a16:creationId xmlns:a16="http://schemas.microsoft.com/office/drawing/2014/main" id="{87B4C8A9-B3F6-4BE8-9F94-80D0035CA8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1">
          <xdr14:nvContentPartPr>
            <xdr14:cNvPr id="1269" name="Tinta 1268">
              <a:extLst>
                <a:ext uri="{FF2B5EF4-FFF2-40B4-BE49-F238E27FC236}">
                  <a16:creationId xmlns:a16="http://schemas.microsoft.com/office/drawing/2014/main" id="{184927F5-8E77-4B07-B3AB-322AAA5AA4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2">
          <xdr14:nvContentPartPr>
            <xdr14:cNvPr id="1270" name="Tinta 1269">
              <a:extLst>
                <a:ext uri="{FF2B5EF4-FFF2-40B4-BE49-F238E27FC236}">
                  <a16:creationId xmlns:a16="http://schemas.microsoft.com/office/drawing/2014/main" id="{99CF88C0-77EF-4D44-ABAA-944A00FD31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3">
          <xdr14:nvContentPartPr>
            <xdr14:cNvPr id="1271" name="Tinta 1270">
              <a:extLst>
                <a:ext uri="{FF2B5EF4-FFF2-40B4-BE49-F238E27FC236}">
                  <a16:creationId xmlns:a16="http://schemas.microsoft.com/office/drawing/2014/main" id="{3C7DFCAB-36F9-4A85-97DE-8C80B01152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4">
          <xdr14:nvContentPartPr>
            <xdr14:cNvPr id="1272" name="Tinta 1271">
              <a:extLst>
                <a:ext uri="{FF2B5EF4-FFF2-40B4-BE49-F238E27FC236}">
                  <a16:creationId xmlns:a16="http://schemas.microsoft.com/office/drawing/2014/main" id="{5C4375D8-A53D-4D1A-AD58-1B5F792A30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5">
          <xdr14:nvContentPartPr>
            <xdr14:cNvPr id="1273" name="Tinta 1272">
              <a:extLst>
                <a:ext uri="{FF2B5EF4-FFF2-40B4-BE49-F238E27FC236}">
                  <a16:creationId xmlns:a16="http://schemas.microsoft.com/office/drawing/2014/main" id="{547C3E18-C640-4E7A-AB4F-AAE508289B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6">
          <xdr14:nvContentPartPr>
            <xdr14:cNvPr id="1274" name="Tinta 1273">
              <a:extLst>
                <a:ext uri="{FF2B5EF4-FFF2-40B4-BE49-F238E27FC236}">
                  <a16:creationId xmlns:a16="http://schemas.microsoft.com/office/drawing/2014/main" id="{432AC458-5F18-4227-B1D5-3CDC2F5C16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7">
          <xdr14:nvContentPartPr>
            <xdr14:cNvPr id="1275" name="Tinta 1274">
              <a:extLst>
                <a:ext uri="{FF2B5EF4-FFF2-40B4-BE49-F238E27FC236}">
                  <a16:creationId xmlns:a16="http://schemas.microsoft.com/office/drawing/2014/main" id="{F744DF24-E89D-4459-964C-146E55EF3F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8">
          <xdr14:nvContentPartPr>
            <xdr14:cNvPr id="1276" name="Tinta 1275">
              <a:extLst>
                <a:ext uri="{FF2B5EF4-FFF2-40B4-BE49-F238E27FC236}">
                  <a16:creationId xmlns:a16="http://schemas.microsoft.com/office/drawing/2014/main" id="{4A726A44-157C-416C-AF39-D97F1124B5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9">
          <xdr14:nvContentPartPr>
            <xdr14:cNvPr id="1277" name="Tinta 1276">
              <a:extLst>
                <a:ext uri="{FF2B5EF4-FFF2-40B4-BE49-F238E27FC236}">
                  <a16:creationId xmlns:a16="http://schemas.microsoft.com/office/drawing/2014/main" id="{384B714D-B1C3-4DCA-A2C8-6ACC580497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0">
          <xdr14:nvContentPartPr>
            <xdr14:cNvPr id="1278" name="Tinta 1277">
              <a:extLst>
                <a:ext uri="{FF2B5EF4-FFF2-40B4-BE49-F238E27FC236}">
                  <a16:creationId xmlns:a16="http://schemas.microsoft.com/office/drawing/2014/main" id="{391663B9-334A-498F-8E8C-242979554A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1">
          <xdr14:nvContentPartPr>
            <xdr14:cNvPr id="1279" name="Tinta 1278">
              <a:extLst>
                <a:ext uri="{FF2B5EF4-FFF2-40B4-BE49-F238E27FC236}">
                  <a16:creationId xmlns:a16="http://schemas.microsoft.com/office/drawing/2014/main" id="{E1737A01-31F3-4D32-9248-072E717977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2">
          <xdr14:nvContentPartPr>
            <xdr14:cNvPr id="1280" name="Tinta 1279">
              <a:extLst>
                <a:ext uri="{FF2B5EF4-FFF2-40B4-BE49-F238E27FC236}">
                  <a16:creationId xmlns:a16="http://schemas.microsoft.com/office/drawing/2014/main" id="{E5987EA6-D1D1-40F1-A276-6EE65EE5D1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3">
          <xdr14:nvContentPartPr>
            <xdr14:cNvPr id="1281" name="Tinta 1280">
              <a:extLst>
                <a:ext uri="{FF2B5EF4-FFF2-40B4-BE49-F238E27FC236}">
                  <a16:creationId xmlns:a16="http://schemas.microsoft.com/office/drawing/2014/main" id="{306F8606-3E35-4669-964C-17C30172B4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4">
          <xdr14:nvContentPartPr>
            <xdr14:cNvPr id="1282" name="Tinta 1281">
              <a:extLst>
                <a:ext uri="{FF2B5EF4-FFF2-40B4-BE49-F238E27FC236}">
                  <a16:creationId xmlns:a16="http://schemas.microsoft.com/office/drawing/2014/main" id="{47BF1EAA-DFD8-4C50-B054-822E78FCF9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5">
          <xdr14:nvContentPartPr>
            <xdr14:cNvPr id="1283" name="Tinta 1282">
              <a:extLst>
                <a:ext uri="{FF2B5EF4-FFF2-40B4-BE49-F238E27FC236}">
                  <a16:creationId xmlns:a16="http://schemas.microsoft.com/office/drawing/2014/main" id="{865A48CA-6454-49AD-B72B-E568F40E24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6">
          <xdr14:nvContentPartPr>
            <xdr14:cNvPr id="1284" name="Tinta 1283">
              <a:extLst>
                <a:ext uri="{FF2B5EF4-FFF2-40B4-BE49-F238E27FC236}">
                  <a16:creationId xmlns:a16="http://schemas.microsoft.com/office/drawing/2014/main" id="{56DC7605-CA5C-4247-BF92-85AB7F5834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7">
          <xdr14:nvContentPartPr>
            <xdr14:cNvPr id="1285" name="Tinta 1284">
              <a:extLst>
                <a:ext uri="{FF2B5EF4-FFF2-40B4-BE49-F238E27FC236}">
                  <a16:creationId xmlns:a16="http://schemas.microsoft.com/office/drawing/2014/main" id="{7569CDA5-7576-422C-BA52-A98BC161D1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8">
          <xdr14:nvContentPartPr>
            <xdr14:cNvPr id="1286" name="Tinta 1285">
              <a:extLst>
                <a:ext uri="{FF2B5EF4-FFF2-40B4-BE49-F238E27FC236}">
                  <a16:creationId xmlns:a16="http://schemas.microsoft.com/office/drawing/2014/main" id="{B1D08F79-110F-40B1-9217-39739B6571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9">
          <xdr14:nvContentPartPr>
            <xdr14:cNvPr id="1287" name="Tinta 1286">
              <a:extLst>
                <a:ext uri="{FF2B5EF4-FFF2-40B4-BE49-F238E27FC236}">
                  <a16:creationId xmlns:a16="http://schemas.microsoft.com/office/drawing/2014/main" id="{03ADF224-1E38-4911-9EC3-DBBB5895D9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0">
          <xdr14:nvContentPartPr>
            <xdr14:cNvPr id="1288" name="Tinta 1287">
              <a:extLst>
                <a:ext uri="{FF2B5EF4-FFF2-40B4-BE49-F238E27FC236}">
                  <a16:creationId xmlns:a16="http://schemas.microsoft.com/office/drawing/2014/main" id="{969ED914-D7E2-4AD4-A4E8-2020EB4122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1">
          <xdr14:nvContentPartPr>
            <xdr14:cNvPr id="1289" name="Tinta 1288">
              <a:extLst>
                <a:ext uri="{FF2B5EF4-FFF2-40B4-BE49-F238E27FC236}">
                  <a16:creationId xmlns:a16="http://schemas.microsoft.com/office/drawing/2014/main" id="{126A53E4-4816-496A-912C-8C1F3CBBBC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2">
          <xdr14:nvContentPartPr>
            <xdr14:cNvPr id="1290" name="Tinta 1289">
              <a:extLst>
                <a:ext uri="{FF2B5EF4-FFF2-40B4-BE49-F238E27FC236}">
                  <a16:creationId xmlns:a16="http://schemas.microsoft.com/office/drawing/2014/main" id="{92351D63-CDD7-4BA0-A0AD-E482F8949F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3">
          <xdr14:nvContentPartPr>
            <xdr14:cNvPr id="1291" name="Tinta 1290">
              <a:extLst>
                <a:ext uri="{FF2B5EF4-FFF2-40B4-BE49-F238E27FC236}">
                  <a16:creationId xmlns:a16="http://schemas.microsoft.com/office/drawing/2014/main" id="{6FF6F003-3332-4B09-BDED-DD7BC1DEA5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4">
          <xdr14:nvContentPartPr>
            <xdr14:cNvPr id="1292" name="Tinta 1291">
              <a:extLst>
                <a:ext uri="{FF2B5EF4-FFF2-40B4-BE49-F238E27FC236}">
                  <a16:creationId xmlns:a16="http://schemas.microsoft.com/office/drawing/2014/main" id="{529D9DFB-D6F2-487C-AFA6-EB3E60A6E1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5">
          <xdr14:nvContentPartPr>
            <xdr14:cNvPr id="1293" name="Tinta 1292">
              <a:extLst>
                <a:ext uri="{FF2B5EF4-FFF2-40B4-BE49-F238E27FC236}">
                  <a16:creationId xmlns:a16="http://schemas.microsoft.com/office/drawing/2014/main" id="{E922A24A-9ADE-4646-A36F-534D8B246A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6">
          <xdr14:nvContentPartPr>
            <xdr14:cNvPr id="1294" name="Tinta 1293">
              <a:extLst>
                <a:ext uri="{FF2B5EF4-FFF2-40B4-BE49-F238E27FC236}">
                  <a16:creationId xmlns:a16="http://schemas.microsoft.com/office/drawing/2014/main" id="{5B03C38B-ABF3-4043-A769-4AA8CE37D6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7">
          <xdr14:nvContentPartPr>
            <xdr14:cNvPr id="1295" name="Tinta 1294">
              <a:extLst>
                <a:ext uri="{FF2B5EF4-FFF2-40B4-BE49-F238E27FC236}">
                  <a16:creationId xmlns:a16="http://schemas.microsoft.com/office/drawing/2014/main" id="{D7FC1F73-E0EF-4C35-82D4-C320690DC8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8">
          <xdr14:nvContentPartPr>
            <xdr14:cNvPr id="1296" name="Tinta 1295">
              <a:extLst>
                <a:ext uri="{FF2B5EF4-FFF2-40B4-BE49-F238E27FC236}">
                  <a16:creationId xmlns:a16="http://schemas.microsoft.com/office/drawing/2014/main" id="{65B98A13-17C4-4FA6-B8BD-E84EE81718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9">
          <xdr14:nvContentPartPr>
            <xdr14:cNvPr id="1297" name="Tinta 1296">
              <a:extLst>
                <a:ext uri="{FF2B5EF4-FFF2-40B4-BE49-F238E27FC236}">
                  <a16:creationId xmlns:a16="http://schemas.microsoft.com/office/drawing/2014/main" id="{50DD23F0-C314-4CD7-B40A-C982146F58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0">
          <xdr14:nvContentPartPr>
            <xdr14:cNvPr id="1298" name="Tinta 1297">
              <a:extLst>
                <a:ext uri="{FF2B5EF4-FFF2-40B4-BE49-F238E27FC236}">
                  <a16:creationId xmlns:a16="http://schemas.microsoft.com/office/drawing/2014/main" id="{A0A4FF93-581B-4E9E-9CCB-2F389C4064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1">
          <xdr14:nvContentPartPr>
            <xdr14:cNvPr id="1299" name="Tinta 1298">
              <a:extLst>
                <a:ext uri="{FF2B5EF4-FFF2-40B4-BE49-F238E27FC236}">
                  <a16:creationId xmlns:a16="http://schemas.microsoft.com/office/drawing/2014/main" id="{0DA738CE-3B75-43C4-A44B-1B5FD2553B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2">
          <xdr14:nvContentPartPr>
            <xdr14:cNvPr id="1300" name="Tinta 1299">
              <a:extLst>
                <a:ext uri="{FF2B5EF4-FFF2-40B4-BE49-F238E27FC236}">
                  <a16:creationId xmlns:a16="http://schemas.microsoft.com/office/drawing/2014/main" id="{CB0AF3C2-1CB1-439A-8CD3-B246B0B3F9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3">
          <xdr14:nvContentPartPr>
            <xdr14:cNvPr id="1301" name="Tinta 1300">
              <a:extLst>
                <a:ext uri="{FF2B5EF4-FFF2-40B4-BE49-F238E27FC236}">
                  <a16:creationId xmlns:a16="http://schemas.microsoft.com/office/drawing/2014/main" id="{75399948-288E-4D06-972B-4FEDC0638C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4">
          <xdr14:nvContentPartPr>
            <xdr14:cNvPr id="1302" name="Tinta 1301">
              <a:extLst>
                <a:ext uri="{FF2B5EF4-FFF2-40B4-BE49-F238E27FC236}">
                  <a16:creationId xmlns:a16="http://schemas.microsoft.com/office/drawing/2014/main" id="{2DC0F790-7F1D-43EF-977D-7717A3BA2B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5">
          <xdr14:nvContentPartPr>
            <xdr14:cNvPr id="1303" name="Tinta 1302">
              <a:extLst>
                <a:ext uri="{FF2B5EF4-FFF2-40B4-BE49-F238E27FC236}">
                  <a16:creationId xmlns:a16="http://schemas.microsoft.com/office/drawing/2014/main" id="{21FA3014-7B54-4D44-9A98-46DE9D2742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6">
          <xdr14:nvContentPartPr>
            <xdr14:cNvPr id="1304" name="Tinta 1303">
              <a:extLst>
                <a:ext uri="{FF2B5EF4-FFF2-40B4-BE49-F238E27FC236}">
                  <a16:creationId xmlns:a16="http://schemas.microsoft.com/office/drawing/2014/main" id="{1099AC3E-AC58-4379-AE4E-5210F478D2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7">
          <xdr14:nvContentPartPr>
            <xdr14:cNvPr id="1305" name="Tinta 1304">
              <a:extLst>
                <a:ext uri="{FF2B5EF4-FFF2-40B4-BE49-F238E27FC236}">
                  <a16:creationId xmlns:a16="http://schemas.microsoft.com/office/drawing/2014/main" id="{49EFBC76-F0EF-4585-9E4E-4622755CD6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8">
          <xdr14:nvContentPartPr>
            <xdr14:cNvPr id="1306" name="Tinta 1305">
              <a:extLst>
                <a:ext uri="{FF2B5EF4-FFF2-40B4-BE49-F238E27FC236}">
                  <a16:creationId xmlns:a16="http://schemas.microsoft.com/office/drawing/2014/main" id="{A6119F1C-52B5-4D17-AD2B-700B60C77F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9">
          <xdr14:nvContentPartPr>
            <xdr14:cNvPr id="1307" name="Tinta 1306">
              <a:extLst>
                <a:ext uri="{FF2B5EF4-FFF2-40B4-BE49-F238E27FC236}">
                  <a16:creationId xmlns:a16="http://schemas.microsoft.com/office/drawing/2014/main" id="{FE5CF8B2-F927-4F45-8A33-09DF739C65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0">
          <xdr14:nvContentPartPr>
            <xdr14:cNvPr id="1308" name="Tinta 1307">
              <a:extLst>
                <a:ext uri="{FF2B5EF4-FFF2-40B4-BE49-F238E27FC236}">
                  <a16:creationId xmlns:a16="http://schemas.microsoft.com/office/drawing/2014/main" id="{6618693A-0C2E-4775-9C7B-0D087BCADD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1">
          <xdr14:nvContentPartPr>
            <xdr14:cNvPr id="1309" name="Tinta 1308">
              <a:extLst>
                <a:ext uri="{FF2B5EF4-FFF2-40B4-BE49-F238E27FC236}">
                  <a16:creationId xmlns:a16="http://schemas.microsoft.com/office/drawing/2014/main" id="{F07C7250-5A0D-4FFE-8308-6168E96F09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2">
          <xdr14:nvContentPartPr>
            <xdr14:cNvPr id="1310" name="Tinta 1309">
              <a:extLst>
                <a:ext uri="{FF2B5EF4-FFF2-40B4-BE49-F238E27FC236}">
                  <a16:creationId xmlns:a16="http://schemas.microsoft.com/office/drawing/2014/main" id="{93C4B24A-392D-4D5A-919C-7C005679D8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3">
          <xdr14:nvContentPartPr>
            <xdr14:cNvPr id="1311" name="Tinta 1310">
              <a:extLst>
                <a:ext uri="{FF2B5EF4-FFF2-40B4-BE49-F238E27FC236}">
                  <a16:creationId xmlns:a16="http://schemas.microsoft.com/office/drawing/2014/main" id="{22149CFE-CA16-46D4-8E04-22F199B8C0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4">
          <xdr14:nvContentPartPr>
            <xdr14:cNvPr id="1312" name="Tinta 1311">
              <a:extLst>
                <a:ext uri="{FF2B5EF4-FFF2-40B4-BE49-F238E27FC236}">
                  <a16:creationId xmlns:a16="http://schemas.microsoft.com/office/drawing/2014/main" id="{F080E67C-09E8-4AE5-ADFD-9F785004B8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5">
          <xdr14:nvContentPartPr>
            <xdr14:cNvPr id="1313" name="Tinta 1312">
              <a:extLst>
                <a:ext uri="{FF2B5EF4-FFF2-40B4-BE49-F238E27FC236}">
                  <a16:creationId xmlns:a16="http://schemas.microsoft.com/office/drawing/2014/main" id="{39BC1280-16D3-49EE-B1DE-43961577D3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6">
          <xdr14:nvContentPartPr>
            <xdr14:cNvPr id="1314" name="Tinta 1313">
              <a:extLst>
                <a:ext uri="{FF2B5EF4-FFF2-40B4-BE49-F238E27FC236}">
                  <a16:creationId xmlns:a16="http://schemas.microsoft.com/office/drawing/2014/main" id="{E68BF4D4-6F5F-40DE-AB53-11E2A66CB6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7">
          <xdr14:nvContentPartPr>
            <xdr14:cNvPr id="1315" name="Tinta 1314">
              <a:extLst>
                <a:ext uri="{FF2B5EF4-FFF2-40B4-BE49-F238E27FC236}">
                  <a16:creationId xmlns:a16="http://schemas.microsoft.com/office/drawing/2014/main" id="{689ABA05-7BF0-4DB6-9331-C7363F9201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8">
          <xdr14:nvContentPartPr>
            <xdr14:cNvPr id="1316" name="Tinta 1315">
              <a:extLst>
                <a:ext uri="{FF2B5EF4-FFF2-40B4-BE49-F238E27FC236}">
                  <a16:creationId xmlns:a16="http://schemas.microsoft.com/office/drawing/2014/main" id="{CA4DB1A0-E425-4B36-BECC-964488959E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9">
          <xdr14:nvContentPartPr>
            <xdr14:cNvPr id="1317" name="Tinta 1316">
              <a:extLst>
                <a:ext uri="{FF2B5EF4-FFF2-40B4-BE49-F238E27FC236}">
                  <a16:creationId xmlns:a16="http://schemas.microsoft.com/office/drawing/2014/main" id="{446AC73B-FA18-47A8-9B8C-C264133166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0">
          <xdr14:nvContentPartPr>
            <xdr14:cNvPr id="1318" name="Tinta 1317">
              <a:extLst>
                <a:ext uri="{FF2B5EF4-FFF2-40B4-BE49-F238E27FC236}">
                  <a16:creationId xmlns:a16="http://schemas.microsoft.com/office/drawing/2014/main" id="{B3952A0C-B4C2-4908-AB5A-97F2E86774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1">
          <xdr14:nvContentPartPr>
            <xdr14:cNvPr id="1319" name="Tinta 1318">
              <a:extLst>
                <a:ext uri="{FF2B5EF4-FFF2-40B4-BE49-F238E27FC236}">
                  <a16:creationId xmlns:a16="http://schemas.microsoft.com/office/drawing/2014/main" id="{B089B10B-C9CB-4A93-B7EB-73D7AF1C7A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2">
          <xdr14:nvContentPartPr>
            <xdr14:cNvPr id="1320" name="Tinta 1319">
              <a:extLst>
                <a:ext uri="{FF2B5EF4-FFF2-40B4-BE49-F238E27FC236}">
                  <a16:creationId xmlns:a16="http://schemas.microsoft.com/office/drawing/2014/main" id="{DCDCCCA7-D322-497D-9EAC-2376BE1EC2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3">
          <xdr14:nvContentPartPr>
            <xdr14:cNvPr id="1321" name="Tinta 1320">
              <a:extLst>
                <a:ext uri="{FF2B5EF4-FFF2-40B4-BE49-F238E27FC236}">
                  <a16:creationId xmlns:a16="http://schemas.microsoft.com/office/drawing/2014/main" id="{1BFD2333-5AD3-40A7-BE0B-CF65F875D2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4">
          <xdr14:nvContentPartPr>
            <xdr14:cNvPr id="1322" name="Tinta 1321">
              <a:extLst>
                <a:ext uri="{FF2B5EF4-FFF2-40B4-BE49-F238E27FC236}">
                  <a16:creationId xmlns:a16="http://schemas.microsoft.com/office/drawing/2014/main" id="{A4E0202C-F963-49B3-A4F8-4B3B388677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5">
          <xdr14:nvContentPartPr>
            <xdr14:cNvPr id="1323" name="Tinta 1322">
              <a:extLst>
                <a:ext uri="{FF2B5EF4-FFF2-40B4-BE49-F238E27FC236}">
                  <a16:creationId xmlns:a16="http://schemas.microsoft.com/office/drawing/2014/main" id="{F4D8524B-68D0-4067-843B-BF98A9DAEB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6">
          <xdr14:nvContentPartPr>
            <xdr14:cNvPr id="1324" name="Tinta 1323">
              <a:extLst>
                <a:ext uri="{FF2B5EF4-FFF2-40B4-BE49-F238E27FC236}">
                  <a16:creationId xmlns:a16="http://schemas.microsoft.com/office/drawing/2014/main" id="{21F322C9-D4D5-41E9-9F8F-BD385F3C01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7">
          <xdr14:nvContentPartPr>
            <xdr14:cNvPr id="1325" name="Tinta 1324">
              <a:extLst>
                <a:ext uri="{FF2B5EF4-FFF2-40B4-BE49-F238E27FC236}">
                  <a16:creationId xmlns:a16="http://schemas.microsoft.com/office/drawing/2014/main" id="{D9BDE025-3658-448C-BDEE-01EFB1531A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8">
          <xdr14:nvContentPartPr>
            <xdr14:cNvPr id="1326" name="Tinta 1325">
              <a:extLst>
                <a:ext uri="{FF2B5EF4-FFF2-40B4-BE49-F238E27FC236}">
                  <a16:creationId xmlns:a16="http://schemas.microsoft.com/office/drawing/2014/main" id="{5A303F1B-F528-418D-9ED4-54F1CC5257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9">
          <xdr14:nvContentPartPr>
            <xdr14:cNvPr id="1327" name="Tinta 1326">
              <a:extLst>
                <a:ext uri="{FF2B5EF4-FFF2-40B4-BE49-F238E27FC236}">
                  <a16:creationId xmlns:a16="http://schemas.microsoft.com/office/drawing/2014/main" id="{8375A0B5-111A-42CF-BE4E-411D7C3BE5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0">
          <xdr14:nvContentPartPr>
            <xdr14:cNvPr id="1328" name="Tinta 1327">
              <a:extLst>
                <a:ext uri="{FF2B5EF4-FFF2-40B4-BE49-F238E27FC236}">
                  <a16:creationId xmlns:a16="http://schemas.microsoft.com/office/drawing/2014/main" id="{AAF4239F-B7BD-4AC6-8905-980D577BE5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1">
          <xdr14:nvContentPartPr>
            <xdr14:cNvPr id="1329" name="Tinta 1328">
              <a:extLst>
                <a:ext uri="{FF2B5EF4-FFF2-40B4-BE49-F238E27FC236}">
                  <a16:creationId xmlns:a16="http://schemas.microsoft.com/office/drawing/2014/main" id="{2E3E43D4-2FC4-45E3-9B0E-378A692FFA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2">
          <xdr14:nvContentPartPr>
            <xdr14:cNvPr id="1330" name="Tinta 1329">
              <a:extLst>
                <a:ext uri="{FF2B5EF4-FFF2-40B4-BE49-F238E27FC236}">
                  <a16:creationId xmlns:a16="http://schemas.microsoft.com/office/drawing/2014/main" id="{106584EA-D85D-470C-BFBF-F911C84D2D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3">
          <xdr14:nvContentPartPr>
            <xdr14:cNvPr id="1331" name="Tinta 1330">
              <a:extLst>
                <a:ext uri="{FF2B5EF4-FFF2-40B4-BE49-F238E27FC236}">
                  <a16:creationId xmlns:a16="http://schemas.microsoft.com/office/drawing/2014/main" id="{5048B8A3-196C-4EA2-9AF6-7C955EBEB0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4">
          <xdr14:nvContentPartPr>
            <xdr14:cNvPr id="1332" name="Tinta 1331">
              <a:extLst>
                <a:ext uri="{FF2B5EF4-FFF2-40B4-BE49-F238E27FC236}">
                  <a16:creationId xmlns:a16="http://schemas.microsoft.com/office/drawing/2014/main" id="{D0881709-94DA-4C73-BCB4-102C4582C7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5">
          <xdr14:nvContentPartPr>
            <xdr14:cNvPr id="1333" name="Tinta 1332">
              <a:extLst>
                <a:ext uri="{FF2B5EF4-FFF2-40B4-BE49-F238E27FC236}">
                  <a16:creationId xmlns:a16="http://schemas.microsoft.com/office/drawing/2014/main" id="{E538E8CF-440F-481B-80A5-183AC3C832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6">
          <xdr14:nvContentPartPr>
            <xdr14:cNvPr id="1334" name="Tinta 1333">
              <a:extLst>
                <a:ext uri="{FF2B5EF4-FFF2-40B4-BE49-F238E27FC236}">
                  <a16:creationId xmlns:a16="http://schemas.microsoft.com/office/drawing/2014/main" id="{87592F4A-9476-4F43-9206-9DC3093334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7">
          <xdr14:nvContentPartPr>
            <xdr14:cNvPr id="1335" name="Tinta 1334">
              <a:extLst>
                <a:ext uri="{FF2B5EF4-FFF2-40B4-BE49-F238E27FC236}">
                  <a16:creationId xmlns:a16="http://schemas.microsoft.com/office/drawing/2014/main" id="{56FE823C-629D-490F-A73D-A5F1A3AB90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8">
          <xdr14:nvContentPartPr>
            <xdr14:cNvPr id="1336" name="Tinta 1335">
              <a:extLst>
                <a:ext uri="{FF2B5EF4-FFF2-40B4-BE49-F238E27FC236}">
                  <a16:creationId xmlns:a16="http://schemas.microsoft.com/office/drawing/2014/main" id="{FA6F5680-BA04-4CF8-A66E-3AEAD262C1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9">
          <xdr14:nvContentPartPr>
            <xdr14:cNvPr id="1337" name="Tinta 1336">
              <a:extLst>
                <a:ext uri="{FF2B5EF4-FFF2-40B4-BE49-F238E27FC236}">
                  <a16:creationId xmlns:a16="http://schemas.microsoft.com/office/drawing/2014/main" id="{AF0B3561-65A0-4405-A665-A4D346D53A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0">
          <xdr14:nvContentPartPr>
            <xdr14:cNvPr id="1338" name="Tinta 1337">
              <a:extLst>
                <a:ext uri="{FF2B5EF4-FFF2-40B4-BE49-F238E27FC236}">
                  <a16:creationId xmlns:a16="http://schemas.microsoft.com/office/drawing/2014/main" id="{93283BE9-89DA-432C-BC61-D384E743E2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1">
          <xdr14:nvContentPartPr>
            <xdr14:cNvPr id="1339" name="Tinta 1338">
              <a:extLst>
                <a:ext uri="{FF2B5EF4-FFF2-40B4-BE49-F238E27FC236}">
                  <a16:creationId xmlns:a16="http://schemas.microsoft.com/office/drawing/2014/main" id="{70DA3222-30AD-4116-BF2D-E1371C3869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2">
          <xdr14:nvContentPartPr>
            <xdr14:cNvPr id="1340" name="Tinta 1339">
              <a:extLst>
                <a:ext uri="{FF2B5EF4-FFF2-40B4-BE49-F238E27FC236}">
                  <a16:creationId xmlns:a16="http://schemas.microsoft.com/office/drawing/2014/main" id="{E5DBBF27-5BDD-4D2A-A30A-92035FBC23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3">
          <xdr14:nvContentPartPr>
            <xdr14:cNvPr id="1341" name="Tinta 1340">
              <a:extLst>
                <a:ext uri="{FF2B5EF4-FFF2-40B4-BE49-F238E27FC236}">
                  <a16:creationId xmlns:a16="http://schemas.microsoft.com/office/drawing/2014/main" id="{EE6F1249-B552-4E87-8A6D-E70D20FD40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4">
          <xdr14:nvContentPartPr>
            <xdr14:cNvPr id="1342" name="Tinta 1341">
              <a:extLst>
                <a:ext uri="{FF2B5EF4-FFF2-40B4-BE49-F238E27FC236}">
                  <a16:creationId xmlns:a16="http://schemas.microsoft.com/office/drawing/2014/main" id="{21422E73-E521-4F8B-936F-A04B3D6334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5">
          <xdr14:nvContentPartPr>
            <xdr14:cNvPr id="1343" name="Tinta 1342">
              <a:extLst>
                <a:ext uri="{FF2B5EF4-FFF2-40B4-BE49-F238E27FC236}">
                  <a16:creationId xmlns:a16="http://schemas.microsoft.com/office/drawing/2014/main" id="{8343DE92-EB03-46AE-A01E-EA78F1F799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6">
          <xdr14:nvContentPartPr>
            <xdr14:cNvPr id="1344" name="Tinta 1343">
              <a:extLst>
                <a:ext uri="{FF2B5EF4-FFF2-40B4-BE49-F238E27FC236}">
                  <a16:creationId xmlns:a16="http://schemas.microsoft.com/office/drawing/2014/main" id="{4BAFBBCB-F6A1-411F-9DF2-D0DA20E236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7">
          <xdr14:nvContentPartPr>
            <xdr14:cNvPr id="1345" name="Tinta 1344">
              <a:extLst>
                <a:ext uri="{FF2B5EF4-FFF2-40B4-BE49-F238E27FC236}">
                  <a16:creationId xmlns:a16="http://schemas.microsoft.com/office/drawing/2014/main" id="{6E9DE5B2-FA2F-4976-BBA4-31A3A70FE1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8">
          <xdr14:nvContentPartPr>
            <xdr14:cNvPr id="1346" name="Tinta 1345">
              <a:extLst>
                <a:ext uri="{FF2B5EF4-FFF2-40B4-BE49-F238E27FC236}">
                  <a16:creationId xmlns:a16="http://schemas.microsoft.com/office/drawing/2014/main" id="{ACC59E88-A6D9-426D-ADBB-0F93F7AF74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9">
          <xdr14:nvContentPartPr>
            <xdr14:cNvPr id="1347" name="Tinta 1346">
              <a:extLst>
                <a:ext uri="{FF2B5EF4-FFF2-40B4-BE49-F238E27FC236}">
                  <a16:creationId xmlns:a16="http://schemas.microsoft.com/office/drawing/2014/main" id="{C54F85E8-34F7-441C-B8DC-007B524774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0">
          <xdr14:nvContentPartPr>
            <xdr14:cNvPr id="1348" name="Tinta 1347">
              <a:extLst>
                <a:ext uri="{FF2B5EF4-FFF2-40B4-BE49-F238E27FC236}">
                  <a16:creationId xmlns:a16="http://schemas.microsoft.com/office/drawing/2014/main" id="{D3C1E665-9375-4417-839E-A511167FDD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1">
          <xdr14:nvContentPartPr>
            <xdr14:cNvPr id="1349" name="Tinta 1348">
              <a:extLst>
                <a:ext uri="{FF2B5EF4-FFF2-40B4-BE49-F238E27FC236}">
                  <a16:creationId xmlns:a16="http://schemas.microsoft.com/office/drawing/2014/main" id="{5C85D993-2220-40AE-8881-3E56F2BC3A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2">
          <xdr14:nvContentPartPr>
            <xdr14:cNvPr id="1350" name="Tinta 1349">
              <a:extLst>
                <a:ext uri="{FF2B5EF4-FFF2-40B4-BE49-F238E27FC236}">
                  <a16:creationId xmlns:a16="http://schemas.microsoft.com/office/drawing/2014/main" id="{10310E6B-F0FD-49F4-A146-B896DBC832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3">
          <xdr14:nvContentPartPr>
            <xdr14:cNvPr id="1351" name="Tinta 1350">
              <a:extLst>
                <a:ext uri="{FF2B5EF4-FFF2-40B4-BE49-F238E27FC236}">
                  <a16:creationId xmlns:a16="http://schemas.microsoft.com/office/drawing/2014/main" id="{EAC855CE-124F-44DA-8CD4-874CD79355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4">
          <xdr14:nvContentPartPr>
            <xdr14:cNvPr id="1352" name="Tinta 1351">
              <a:extLst>
                <a:ext uri="{FF2B5EF4-FFF2-40B4-BE49-F238E27FC236}">
                  <a16:creationId xmlns:a16="http://schemas.microsoft.com/office/drawing/2014/main" id="{F5DBB928-8DD3-4E1A-B9E8-AF4E6007FD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5">
          <xdr14:nvContentPartPr>
            <xdr14:cNvPr id="1353" name="Tinta 1352">
              <a:extLst>
                <a:ext uri="{FF2B5EF4-FFF2-40B4-BE49-F238E27FC236}">
                  <a16:creationId xmlns:a16="http://schemas.microsoft.com/office/drawing/2014/main" id="{BE47D397-DDBD-4A87-A139-D6EA964723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6">
          <xdr14:nvContentPartPr>
            <xdr14:cNvPr id="1354" name="Tinta 1353">
              <a:extLst>
                <a:ext uri="{FF2B5EF4-FFF2-40B4-BE49-F238E27FC236}">
                  <a16:creationId xmlns:a16="http://schemas.microsoft.com/office/drawing/2014/main" id="{2AC2BFBD-05BE-4DE7-BD63-8C04482F72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7">
          <xdr14:nvContentPartPr>
            <xdr14:cNvPr id="1355" name="Tinta 1354">
              <a:extLst>
                <a:ext uri="{FF2B5EF4-FFF2-40B4-BE49-F238E27FC236}">
                  <a16:creationId xmlns:a16="http://schemas.microsoft.com/office/drawing/2014/main" id="{78FA229F-B2AD-4601-908B-71A71C3578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8">
          <xdr14:nvContentPartPr>
            <xdr14:cNvPr id="1356" name="Tinta 1355">
              <a:extLst>
                <a:ext uri="{FF2B5EF4-FFF2-40B4-BE49-F238E27FC236}">
                  <a16:creationId xmlns:a16="http://schemas.microsoft.com/office/drawing/2014/main" id="{1B3F2CBC-D4BD-4C70-9E6C-88459615A1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9">
          <xdr14:nvContentPartPr>
            <xdr14:cNvPr id="1357" name="Tinta 1356">
              <a:extLst>
                <a:ext uri="{FF2B5EF4-FFF2-40B4-BE49-F238E27FC236}">
                  <a16:creationId xmlns:a16="http://schemas.microsoft.com/office/drawing/2014/main" id="{7F5D15F1-2BB2-43F4-8949-5085CC5D3F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0">
          <xdr14:nvContentPartPr>
            <xdr14:cNvPr id="1358" name="Tinta 1357">
              <a:extLst>
                <a:ext uri="{FF2B5EF4-FFF2-40B4-BE49-F238E27FC236}">
                  <a16:creationId xmlns:a16="http://schemas.microsoft.com/office/drawing/2014/main" id="{DEFAC481-0BF1-4A81-B4CF-164F14ABE7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1">
          <xdr14:nvContentPartPr>
            <xdr14:cNvPr id="1359" name="Tinta 1358">
              <a:extLst>
                <a:ext uri="{FF2B5EF4-FFF2-40B4-BE49-F238E27FC236}">
                  <a16:creationId xmlns:a16="http://schemas.microsoft.com/office/drawing/2014/main" id="{3472E64F-4120-4535-980E-45F961781E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2">
          <xdr14:nvContentPartPr>
            <xdr14:cNvPr id="1360" name="Tinta 1359">
              <a:extLst>
                <a:ext uri="{FF2B5EF4-FFF2-40B4-BE49-F238E27FC236}">
                  <a16:creationId xmlns:a16="http://schemas.microsoft.com/office/drawing/2014/main" id="{2466EFB6-94D4-4D03-9D91-36DBE82017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3">
          <xdr14:nvContentPartPr>
            <xdr14:cNvPr id="1361" name="Tinta 1360">
              <a:extLst>
                <a:ext uri="{FF2B5EF4-FFF2-40B4-BE49-F238E27FC236}">
                  <a16:creationId xmlns:a16="http://schemas.microsoft.com/office/drawing/2014/main" id="{7AB2D4BF-6357-4B36-90B9-0DE4D92F43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4">
          <xdr14:nvContentPartPr>
            <xdr14:cNvPr id="1362" name="Tinta 1361">
              <a:extLst>
                <a:ext uri="{FF2B5EF4-FFF2-40B4-BE49-F238E27FC236}">
                  <a16:creationId xmlns:a16="http://schemas.microsoft.com/office/drawing/2014/main" id="{D4140BF9-D809-4959-8150-A9290783C9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5">
          <xdr14:nvContentPartPr>
            <xdr14:cNvPr id="1363" name="Tinta 1362">
              <a:extLst>
                <a:ext uri="{FF2B5EF4-FFF2-40B4-BE49-F238E27FC236}">
                  <a16:creationId xmlns:a16="http://schemas.microsoft.com/office/drawing/2014/main" id="{5D91B453-825C-46F4-8E92-41C9046311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6">
          <xdr14:nvContentPartPr>
            <xdr14:cNvPr id="1364" name="Tinta 1363">
              <a:extLst>
                <a:ext uri="{FF2B5EF4-FFF2-40B4-BE49-F238E27FC236}">
                  <a16:creationId xmlns:a16="http://schemas.microsoft.com/office/drawing/2014/main" id="{87EC1AF0-5566-4C5F-86CD-B99688D985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7">
          <xdr14:nvContentPartPr>
            <xdr14:cNvPr id="1365" name="Tinta 1364">
              <a:extLst>
                <a:ext uri="{FF2B5EF4-FFF2-40B4-BE49-F238E27FC236}">
                  <a16:creationId xmlns:a16="http://schemas.microsoft.com/office/drawing/2014/main" id="{0A409D3E-CC11-492B-8743-50B68F93DC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8">
          <xdr14:nvContentPartPr>
            <xdr14:cNvPr id="1366" name="Tinta 1365">
              <a:extLst>
                <a:ext uri="{FF2B5EF4-FFF2-40B4-BE49-F238E27FC236}">
                  <a16:creationId xmlns:a16="http://schemas.microsoft.com/office/drawing/2014/main" id="{1FA60238-2FD9-4A4E-803A-877E82B79E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9">
          <xdr14:nvContentPartPr>
            <xdr14:cNvPr id="1367" name="Tinta 1366">
              <a:extLst>
                <a:ext uri="{FF2B5EF4-FFF2-40B4-BE49-F238E27FC236}">
                  <a16:creationId xmlns:a16="http://schemas.microsoft.com/office/drawing/2014/main" id="{1B34621A-65FB-474B-872D-13FEDA5294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0">
          <xdr14:nvContentPartPr>
            <xdr14:cNvPr id="1368" name="Tinta 1367">
              <a:extLst>
                <a:ext uri="{FF2B5EF4-FFF2-40B4-BE49-F238E27FC236}">
                  <a16:creationId xmlns:a16="http://schemas.microsoft.com/office/drawing/2014/main" id="{FCA62145-C1B3-46C9-B677-518392BC19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1">
          <xdr14:nvContentPartPr>
            <xdr14:cNvPr id="1369" name="Tinta 1368">
              <a:extLst>
                <a:ext uri="{FF2B5EF4-FFF2-40B4-BE49-F238E27FC236}">
                  <a16:creationId xmlns:a16="http://schemas.microsoft.com/office/drawing/2014/main" id="{0C480410-5FA7-420F-92F6-DF341F0DE1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2">
          <xdr14:nvContentPartPr>
            <xdr14:cNvPr id="1370" name="Tinta 1369">
              <a:extLst>
                <a:ext uri="{FF2B5EF4-FFF2-40B4-BE49-F238E27FC236}">
                  <a16:creationId xmlns:a16="http://schemas.microsoft.com/office/drawing/2014/main" id="{B6CAE813-B11C-4C79-A85C-43A2125DFD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3">
          <xdr14:nvContentPartPr>
            <xdr14:cNvPr id="1371" name="Tinta 1370">
              <a:extLst>
                <a:ext uri="{FF2B5EF4-FFF2-40B4-BE49-F238E27FC236}">
                  <a16:creationId xmlns:a16="http://schemas.microsoft.com/office/drawing/2014/main" id="{A369DB4B-8312-4980-92BC-7FC3838826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4">
          <xdr14:nvContentPartPr>
            <xdr14:cNvPr id="1372" name="Tinta 1371">
              <a:extLst>
                <a:ext uri="{FF2B5EF4-FFF2-40B4-BE49-F238E27FC236}">
                  <a16:creationId xmlns:a16="http://schemas.microsoft.com/office/drawing/2014/main" id="{44EFFBCF-3417-4BA5-A569-F49E8B0D20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5">
          <xdr14:nvContentPartPr>
            <xdr14:cNvPr id="1373" name="Tinta 1372">
              <a:extLst>
                <a:ext uri="{FF2B5EF4-FFF2-40B4-BE49-F238E27FC236}">
                  <a16:creationId xmlns:a16="http://schemas.microsoft.com/office/drawing/2014/main" id="{0787E294-738B-461D-9136-026D70D18A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6">
          <xdr14:nvContentPartPr>
            <xdr14:cNvPr id="1374" name="Tinta 1373">
              <a:extLst>
                <a:ext uri="{FF2B5EF4-FFF2-40B4-BE49-F238E27FC236}">
                  <a16:creationId xmlns:a16="http://schemas.microsoft.com/office/drawing/2014/main" id="{65AE264A-317B-468E-8779-9DB7DDC80A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7">
          <xdr14:nvContentPartPr>
            <xdr14:cNvPr id="1375" name="Tinta 1374">
              <a:extLst>
                <a:ext uri="{FF2B5EF4-FFF2-40B4-BE49-F238E27FC236}">
                  <a16:creationId xmlns:a16="http://schemas.microsoft.com/office/drawing/2014/main" id="{6F43DCA5-7345-490C-99A4-35D7845C4F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8">
          <xdr14:nvContentPartPr>
            <xdr14:cNvPr id="1376" name="Tinta 1375">
              <a:extLst>
                <a:ext uri="{FF2B5EF4-FFF2-40B4-BE49-F238E27FC236}">
                  <a16:creationId xmlns:a16="http://schemas.microsoft.com/office/drawing/2014/main" id="{3618D1DD-7282-4A81-9BD6-66EA010952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9">
          <xdr14:nvContentPartPr>
            <xdr14:cNvPr id="1377" name="Tinta 1376">
              <a:extLst>
                <a:ext uri="{FF2B5EF4-FFF2-40B4-BE49-F238E27FC236}">
                  <a16:creationId xmlns:a16="http://schemas.microsoft.com/office/drawing/2014/main" id="{8B490B8A-C163-4DDB-86F0-044AABA4D8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0">
          <xdr14:nvContentPartPr>
            <xdr14:cNvPr id="1378" name="Tinta 1377">
              <a:extLst>
                <a:ext uri="{FF2B5EF4-FFF2-40B4-BE49-F238E27FC236}">
                  <a16:creationId xmlns:a16="http://schemas.microsoft.com/office/drawing/2014/main" id="{1E59B769-D097-4078-9886-B5A8068CC4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1">
          <xdr14:nvContentPartPr>
            <xdr14:cNvPr id="1379" name="Tinta 1378">
              <a:extLst>
                <a:ext uri="{FF2B5EF4-FFF2-40B4-BE49-F238E27FC236}">
                  <a16:creationId xmlns:a16="http://schemas.microsoft.com/office/drawing/2014/main" id="{1F2D162D-B6CE-499D-A602-481760105D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2">
          <xdr14:nvContentPartPr>
            <xdr14:cNvPr id="1380" name="Tinta 1379">
              <a:extLst>
                <a:ext uri="{FF2B5EF4-FFF2-40B4-BE49-F238E27FC236}">
                  <a16:creationId xmlns:a16="http://schemas.microsoft.com/office/drawing/2014/main" id="{F252FF98-08D3-49FD-B556-F5E90DDC43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3">
          <xdr14:nvContentPartPr>
            <xdr14:cNvPr id="1381" name="Tinta 1380">
              <a:extLst>
                <a:ext uri="{FF2B5EF4-FFF2-40B4-BE49-F238E27FC236}">
                  <a16:creationId xmlns:a16="http://schemas.microsoft.com/office/drawing/2014/main" id="{189C5F04-9C38-4061-9F37-3248424ECF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4">
          <xdr14:nvContentPartPr>
            <xdr14:cNvPr id="1382" name="Tinta 1381">
              <a:extLst>
                <a:ext uri="{FF2B5EF4-FFF2-40B4-BE49-F238E27FC236}">
                  <a16:creationId xmlns:a16="http://schemas.microsoft.com/office/drawing/2014/main" id="{0C946540-CA7D-473E-9E86-A01A4DE0DD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5">
          <xdr14:nvContentPartPr>
            <xdr14:cNvPr id="1383" name="Tinta 1382">
              <a:extLst>
                <a:ext uri="{FF2B5EF4-FFF2-40B4-BE49-F238E27FC236}">
                  <a16:creationId xmlns:a16="http://schemas.microsoft.com/office/drawing/2014/main" id="{96FCBCBE-D8C6-4349-9E56-1233E5B39F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6">
          <xdr14:nvContentPartPr>
            <xdr14:cNvPr id="1384" name="Tinta 1383">
              <a:extLst>
                <a:ext uri="{FF2B5EF4-FFF2-40B4-BE49-F238E27FC236}">
                  <a16:creationId xmlns:a16="http://schemas.microsoft.com/office/drawing/2014/main" id="{FB189A0D-0D2F-4EC2-845A-F944E3D493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7">
          <xdr14:nvContentPartPr>
            <xdr14:cNvPr id="1385" name="Tinta 1384">
              <a:extLst>
                <a:ext uri="{FF2B5EF4-FFF2-40B4-BE49-F238E27FC236}">
                  <a16:creationId xmlns:a16="http://schemas.microsoft.com/office/drawing/2014/main" id="{5B86D9F0-6F4E-442B-A5FB-FF239996A3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8">
          <xdr14:nvContentPartPr>
            <xdr14:cNvPr id="1386" name="Tinta 1385">
              <a:extLst>
                <a:ext uri="{FF2B5EF4-FFF2-40B4-BE49-F238E27FC236}">
                  <a16:creationId xmlns:a16="http://schemas.microsoft.com/office/drawing/2014/main" id="{34E8DFFC-9F34-4AA2-81B3-DDC0BE6BCB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9">
          <xdr14:nvContentPartPr>
            <xdr14:cNvPr id="1387" name="Tinta 1386">
              <a:extLst>
                <a:ext uri="{FF2B5EF4-FFF2-40B4-BE49-F238E27FC236}">
                  <a16:creationId xmlns:a16="http://schemas.microsoft.com/office/drawing/2014/main" id="{A520C199-B7FE-41DF-9731-74BDB14093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0">
          <xdr14:nvContentPartPr>
            <xdr14:cNvPr id="1388" name="Tinta 1387">
              <a:extLst>
                <a:ext uri="{FF2B5EF4-FFF2-40B4-BE49-F238E27FC236}">
                  <a16:creationId xmlns:a16="http://schemas.microsoft.com/office/drawing/2014/main" id="{4A38AFA1-A503-41BF-B054-83F0F9F6B6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1">
          <xdr14:nvContentPartPr>
            <xdr14:cNvPr id="1389" name="Tinta 1388">
              <a:extLst>
                <a:ext uri="{FF2B5EF4-FFF2-40B4-BE49-F238E27FC236}">
                  <a16:creationId xmlns:a16="http://schemas.microsoft.com/office/drawing/2014/main" id="{257BF7E0-0209-4B52-BD1F-3723A59FE4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2">
          <xdr14:nvContentPartPr>
            <xdr14:cNvPr id="1390" name="Tinta 1389">
              <a:extLst>
                <a:ext uri="{FF2B5EF4-FFF2-40B4-BE49-F238E27FC236}">
                  <a16:creationId xmlns:a16="http://schemas.microsoft.com/office/drawing/2014/main" id="{C8FC906E-2A00-4941-A84C-35EE94A04F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3">
          <xdr14:nvContentPartPr>
            <xdr14:cNvPr id="1391" name="Tinta 1390">
              <a:extLst>
                <a:ext uri="{FF2B5EF4-FFF2-40B4-BE49-F238E27FC236}">
                  <a16:creationId xmlns:a16="http://schemas.microsoft.com/office/drawing/2014/main" id="{51F26C97-4F24-42E5-84D3-957FEB548A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4">
          <xdr14:nvContentPartPr>
            <xdr14:cNvPr id="1392" name="Tinta 1391">
              <a:extLst>
                <a:ext uri="{FF2B5EF4-FFF2-40B4-BE49-F238E27FC236}">
                  <a16:creationId xmlns:a16="http://schemas.microsoft.com/office/drawing/2014/main" id="{358C1151-209A-4239-AB63-47835DD3E0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5">
          <xdr14:nvContentPartPr>
            <xdr14:cNvPr id="1393" name="Tinta 1392">
              <a:extLst>
                <a:ext uri="{FF2B5EF4-FFF2-40B4-BE49-F238E27FC236}">
                  <a16:creationId xmlns:a16="http://schemas.microsoft.com/office/drawing/2014/main" id="{7BF53777-D4B8-44A4-8AA7-B295BA32F9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6">
          <xdr14:nvContentPartPr>
            <xdr14:cNvPr id="1394" name="Tinta 1393">
              <a:extLst>
                <a:ext uri="{FF2B5EF4-FFF2-40B4-BE49-F238E27FC236}">
                  <a16:creationId xmlns:a16="http://schemas.microsoft.com/office/drawing/2014/main" id="{0677EE6B-AB66-4CA1-BF9D-F7F8BFD13F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7">
          <xdr14:nvContentPartPr>
            <xdr14:cNvPr id="1395" name="Tinta 1394">
              <a:extLst>
                <a:ext uri="{FF2B5EF4-FFF2-40B4-BE49-F238E27FC236}">
                  <a16:creationId xmlns:a16="http://schemas.microsoft.com/office/drawing/2014/main" id="{27622A6B-B175-4EC3-9360-D134297CF3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8">
          <xdr14:nvContentPartPr>
            <xdr14:cNvPr id="1396" name="Tinta 1395">
              <a:extLst>
                <a:ext uri="{FF2B5EF4-FFF2-40B4-BE49-F238E27FC236}">
                  <a16:creationId xmlns:a16="http://schemas.microsoft.com/office/drawing/2014/main" id="{F7BB19F8-33E2-4AE3-B9A6-6B686549BC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9">
          <xdr14:nvContentPartPr>
            <xdr14:cNvPr id="1397" name="Tinta 1396">
              <a:extLst>
                <a:ext uri="{FF2B5EF4-FFF2-40B4-BE49-F238E27FC236}">
                  <a16:creationId xmlns:a16="http://schemas.microsoft.com/office/drawing/2014/main" id="{B0FE8018-1328-4201-957E-2C740AF42F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0">
          <xdr14:nvContentPartPr>
            <xdr14:cNvPr id="1398" name="Tinta 1397">
              <a:extLst>
                <a:ext uri="{FF2B5EF4-FFF2-40B4-BE49-F238E27FC236}">
                  <a16:creationId xmlns:a16="http://schemas.microsoft.com/office/drawing/2014/main" id="{36FC5D4B-12D6-4008-BFEF-A364611DF8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1">
          <xdr14:nvContentPartPr>
            <xdr14:cNvPr id="1399" name="Tinta 1398">
              <a:extLst>
                <a:ext uri="{FF2B5EF4-FFF2-40B4-BE49-F238E27FC236}">
                  <a16:creationId xmlns:a16="http://schemas.microsoft.com/office/drawing/2014/main" id="{DBBBEC16-D121-4674-B06D-4A3D742CA0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2">
          <xdr14:nvContentPartPr>
            <xdr14:cNvPr id="1400" name="Tinta 1399">
              <a:extLst>
                <a:ext uri="{FF2B5EF4-FFF2-40B4-BE49-F238E27FC236}">
                  <a16:creationId xmlns:a16="http://schemas.microsoft.com/office/drawing/2014/main" id="{E891414E-972A-4F5F-A6DA-2CEF560C7F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3">
          <xdr14:nvContentPartPr>
            <xdr14:cNvPr id="1401" name="Tinta 1400">
              <a:extLst>
                <a:ext uri="{FF2B5EF4-FFF2-40B4-BE49-F238E27FC236}">
                  <a16:creationId xmlns:a16="http://schemas.microsoft.com/office/drawing/2014/main" id="{760A6FDF-1C27-4314-BAFB-B66E703690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4">
          <xdr14:nvContentPartPr>
            <xdr14:cNvPr id="1402" name="Tinta 1401">
              <a:extLst>
                <a:ext uri="{FF2B5EF4-FFF2-40B4-BE49-F238E27FC236}">
                  <a16:creationId xmlns:a16="http://schemas.microsoft.com/office/drawing/2014/main" id="{187EA9D3-FDCE-4E55-92CF-FCE13E4D9E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5">
          <xdr14:nvContentPartPr>
            <xdr14:cNvPr id="1403" name="Tinta 1402">
              <a:extLst>
                <a:ext uri="{FF2B5EF4-FFF2-40B4-BE49-F238E27FC236}">
                  <a16:creationId xmlns:a16="http://schemas.microsoft.com/office/drawing/2014/main" id="{1F9F483D-82D6-45F6-BE0C-869A5885A3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6">
          <xdr14:nvContentPartPr>
            <xdr14:cNvPr id="1404" name="Tinta 1403">
              <a:extLst>
                <a:ext uri="{FF2B5EF4-FFF2-40B4-BE49-F238E27FC236}">
                  <a16:creationId xmlns:a16="http://schemas.microsoft.com/office/drawing/2014/main" id="{802FA0EB-AD36-4B4F-844C-1ED0ABC609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7">
          <xdr14:nvContentPartPr>
            <xdr14:cNvPr id="1405" name="Tinta 1404">
              <a:extLst>
                <a:ext uri="{FF2B5EF4-FFF2-40B4-BE49-F238E27FC236}">
                  <a16:creationId xmlns:a16="http://schemas.microsoft.com/office/drawing/2014/main" id="{AFE73DCE-8654-4C5E-93AC-F6726D7521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8">
          <xdr14:nvContentPartPr>
            <xdr14:cNvPr id="1406" name="Tinta 1405">
              <a:extLst>
                <a:ext uri="{FF2B5EF4-FFF2-40B4-BE49-F238E27FC236}">
                  <a16:creationId xmlns:a16="http://schemas.microsoft.com/office/drawing/2014/main" id="{1FC09EC2-4C6E-4907-A0C2-890A9CF5E7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9">
          <xdr14:nvContentPartPr>
            <xdr14:cNvPr id="1407" name="Tinta 1406">
              <a:extLst>
                <a:ext uri="{FF2B5EF4-FFF2-40B4-BE49-F238E27FC236}">
                  <a16:creationId xmlns:a16="http://schemas.microsoft.com/office/drawing/2014/main" id="{12CBC4C6-6A45-425A-A411-8BBA0C4164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0">
          <xdr14:nvContentPartPr>
            <xdr14:cNvPr id="1408" name="Tinta 1407">
              <a:extLst>
                <a:ext uri="{FF2B5EF4-FFF2-40B4-BE49-F238E27FC236}">
                  <a16:creationId xmlns:a16="http://schemas.microsoft.com/office/drawing/2014/main" id="{210CAF94-F070-4D3A-A666-52A7511F8E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1">
          <xdr14:nvContentPartPr>
            <xdr14:cNvPr id="1409" name="Tinta 1408">
              <a:extLst>
                <a:ext uri="{FF2B5EF4-FFF2-40B4-BE49-F238E27FC236}">
                  <a16:creationId xmlns:a16="http://schemas.microsoft.com/office/drawing/2014/main" id="{5EC4D5AA-4E15-474F-B7CB-F4A407B658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2">
          <xdr14:nvContentPartPr>
            <xdr14:cNvPr id="1410" name="Tinta 1409">
              <a:extLst>
                <a:ext uri="{FF2B5EF4-FFF2-40B4-BE49-F238E27FC236}">
                  <a16:creationId xmlns:a16="http://schemas.microsoft.com/office/drawing/2014/main" id="{A6E59A04-A712-4F1C-A106-A117EDDF5B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3">
          <xdr14:nvContentPartPr>
            <xdr14:cNvPr id="1411" name="Tinta 1410">
              <a:extLst>
                <a:ext uri="{FF2B5EF4-FFF2-40B4-BE49-F238E27FC236}">
                  <a16:creationId xmlns:a16="http://schemas.microsoft.com/office/drawing/2014/main" id="{76482F72-EEF0-43E9-A52E-F7F61AC73E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4">
          <xdr14:nvContentPartPr>
            <xdr14:cNvPr id="1412" name="Tinta 1411">
              <a:extLst>
                <a:ext uri="{FF2B5EF4-FFF2-40B4-BE49-F238E27FC236}">
                  <a16:creationId xmlns:a16="http://schemas.microsoft.com/office/drawing/2014/main" id="{1AC4D7CC-2D57-4D3B-AA2F-26E9C0BE99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5">
          <xdr14:nvContentPartPr>
            <xdr14:cNvPr id="1413" name="Tinta 1412">
              <a:extLst>
                <a:ext uri="{FF2B5EF4-FFF2-40B4-BE49-F238E27FC236}">
                  <a16:creationId xmlns:a16="http://schemas.microsoft.com/office/drawing/2014/main" id="{596F85F3-5F4C-4965-A83E-D1EA07A4CA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6">
          <xdr14:nvContentPartPr>
            <xdr14:cNvPr id="1414" name="Tinta 1413">
              <a:extLst>
                <a:ext uri="{FF2B5EF4-FFF2-40B4-BE49-F238E27FC236}">
                  <a16:creationId xmlns:a16="http://schemas.microsoft.com/office/drawing/2014/main" id="{8F4527F2-4CAB-4323-B17B-D2734F034D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7">
          <xdr14:nvContentPartPr>
            <xdr14:cNvPr id="1415" name="Tinta 1414">
              <a:extLst>
                <a:ext uri="{FF2B5EF4-FFF2-40B4-BE49-F238E27FC236}">
                  <a16:creationId xmlns:a16="http://schemas.microsoft.com/office/drawing/2014/main" id="{BB89AF7E-583C-4B89-A7E9-5611219468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8">
          <xdr14:nvContentPartPr>
            <xdr14:cNvPr id="1416" name="Tinta 1415">
              <a:extLst>
                <a:ext uri="{FF2B5EF4-FFF2-40B4-BE49-F238E27FC236}">
                  <a16:creationId xmlns:a16="http://schemas.microsoft.com/office/drawing/2014/main" id="{CB9606FC-A0BA-4921-96EE-A2646740C1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9">
          <xdr14:nvContentPartPr>
            <xdr14:cNvPr id="1417" name="Tinta 1416">
              <a:extLst>
                <a:ext uri="{FF2B5EF4-FFF2-40B4-BE49-F238E27FC236}">
                  <a16:creationId xmlns:a16="http://schemas.microsoft.com/office/drawing/2014/main" id="{D3D1BA1C-F60D-435D-8841-DDDC4B194D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0">
          <xdr14:nvContentPartPr>
            <xdr14:cNvPr id="1418" name="Tinta 1417">
              <a:extLst>
                <a:ext uri="{FF2B5EF4-FFF2-40B4-BE49-F238E27FC236}">
                  <a16:creationId xmlns:a16="http://schemas.microsoft.com/office/drawing/2014/main" id="{26BAC24C-7E4C-47EF-843C-C025547A76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1">
          <xdr14:nvContentPartPr>
            <xdr14:cNvPr id="1419" name="Tinta 1418">
              <a:extLst>
                <a:ext uri="{FF2B5EF4-FFF2-40B4-BE49-F238E27FC236}">
                  <a16:creationId xmlns:a16="http://schemas.microsoft.com/office/drawing/2014/main" id="{11BE2AA2-8873-444C-8783-4447893F06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2">
          <xdr14:nvContentPartPr>
            <xdr14:cNvPr id="1420" name="Tinta 1419">
              <a:extLst>
                <a:ext uri="{FF2B5EF4-FFF2-40B4-BE49-F238E27FC236}">
                  <a16:creationId xmlns:a16="http://schemas.microsoft.com/office/drawing/2014/main" id="{90C619E0-5309-466A-BB0E-5B1D7BC8BF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3">
          <xdr14:nvContentPartPr>
            <xdr14:cNvPr id="1421" name="Tinta 1420">
              <a:extLst>
                <a:ext uri="{FF2B5EF4-FFF2-40B4-BE49-F238E27FC236}">
                  <a16:creationId xmlns:a16="http://schemas.microsoft.com/office/drawing/2014/main" id="{FDE5B636-E582-4389-8853-321E839046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4">
          <xdr14:nvContentPartPr>
            <xdr14:cNvPr id="1422" name="Tinta 1421">
              <a:extLst>
                <a:ext uri="{FF2B5EF4-FFF2-40B4-BE49-F238E27FC236}">
                  <a16:creationId xmlns:a16="http://schemas.microsoft.com/office/drawing/2014/main" id="{D58476FB-AFC6-4C39-913D-527DED3194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5">
          <xdr14:nvContentPartPr>
            <xdr14:cNvPr id="1423" name="Tinta 1422">
              <a:extLst>
                <a:ext uri="{FF2B5EF4-FFF2-40B4-BE49-F238E27FC236}">
                  <a16:creationId xmlns:a16="http://schemas.microsoft.com/office/drawing/2014/main" id="{0E4ACE69-FD98-4A50-A7B9-6D405FCD72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6">
          <xdr14:nvContentPartPr>
            <xdr14:cNvPr id="1424" name="Tinta 1423">
              <a:extLst>
                <a:ext uri="{FF2B5EF4-FFF2-40B4-BE49-F238E27FC236}">
                  <a16:creationId xmlns:a16="http://schemas.microsoft.com/office/drawing/2014/main" id="{2625B7E9-6537-4672-926B-56F20EE73C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7">
          <xdr14:nvContentPartPr>
            <xdr14:cNvPr id="1425" name="Tinta 1424">
              <a:extLst>
                <a:ext uri="{FF2B5EF4-FFF2-40B4-BE49-F238E27FC236}">
                  <a16:creationId xmlns:a16="http://schemas.microsoft.com/office/drawing/2014/main" id="{638072FC-6083-4345-89D4-A4D8D90B57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8">
          <xdr14:nvContentPartPr>
            <xdr14:cNvPr id="1426" name="Tinta 1425">
              <a:extLst>
                <a:ext uri="{FF2B5EF4-FFF2-40B4-BE49-F238E27FC236}">
                  <a16:creationId xmlns:a16="http://schemas.microsoft.com/office/drawing/2014/main" id="{ACCD61D2-5408-4425-AE6B-F0EA60D6EE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9">
          <xdr14:nvContentPartPr>
            <xdr14:cNvPr id="1427" name="Tinta 1426">
              <a:extLst>
                <a:ext uri="{FF2B5EF4-FFF2-40B4-BE49-F238E27FC236}">
                  <a16:creationId xmlns:a16="http://schemas.microsoft.com/office/drawing/2014/main" id="{569E289B-6315-4909-9B79-A5DE0C0B03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0">
          <xdr14:nvContentPartPr>
            <xdr14:cNvPr id="1428" name="Tinta 1427">
              <a:extLst>
                <a:ext uri="{FF2B5EF4-FFF2-40B4-BE49-F238E27FC236}">
                  <a16:creationId xmlns:a16="http://schemas.microsoft.com/office/drawing/2014/main" id="{524ECA23-13A5-4C09-A349-631679F299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1">
          <xdr14:nvContentPartPr>
            <xdr14:cNvPr id="1429" name="Tinta 1428">
              <a:extLst>
                <a:ext uri="{FF2B5EF4-FFF2-40B4-BE49-F238E27FC236}">
                  <a16:creationId xmlns:a16="http://schemas.microsoft.com/office/drawing/2014/main" id="{C5578F9B-761E-40FC-863F-D1CA84852D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2">
          <xdr14:nvContentPartPr>
            <xdr14:cNvPr id="1430" name="Tinta 1429">
              <a:extLst>
                <a:ext uri="{FF2B5EF4-FFF2-40B4-BE49-F238E27FC236}">
                  <a16:creationId xmlns:a16="http://schemas.microsoft.com/office/drawing/2014/main" id="{4D4D090C-4E38-4A3F-A61E-3A51F578E0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3">
          <xdr14:nvContentPartPr>
            <xdr14:cNvPr id="1431" name="Tinta 1430">
              <a:extLst>
                <a:ext uri="{FF2B5EF4-FFF2-40B4-BE49-F238E27FC236}">
                  <a16:creationId xmlns:a16="http://schemas.microsoft.com/office/drawing/2014/main" id="{499AECC8-770B-4188-BCE4-52C4EFCD72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4">
          <xdr14:nvContentPartPr>
            <xdr14:cNvPr id="1432" name="Tinta 1431">
              <a:extLst>
                <a:ext uri="{FF2B5EF4-FFF2-40B4-BE49-F238E27FC236}">
                  <a16:creationId xmlns:a16="http://schemas.microsoft.com/office/drawing/2014/main" id="{AA514A4C-D46F-422C-88FC-2B91147E5D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5">
          <xdr14:nvContentPartPr>
            <xdr14:cNvPr id="1433" name="Tinta 1432">
              <a:extLst>
                <a:ext uri="{FF2B5EF4-FFF2-40B4-BE49-F238E27FC236}">
                  <a16:creationId xmlns:a16="http://schemas.microsoft.com/office/drawing/2014/main" id="{7D8584F9-8677-41FF-9465-E46426ED15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6">
          <xdr14:nvContentPartPr>
            <xdr14:cNvPr id="1434" name="Tinta 1433">
              <a:extLst>
                <a:ext uri="{FF2B5EF4-FFF2-40B4-BE49-F238E27FC236}">
                  <a16:creationId xmlns:a16="http://schemas.microsoft.com/office/drawing/2014/main" id="{EA409E38-AD6F-4FD6-81E8-3C45821F22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7">
          <xdr14:nvContentPartPr>
            <xdr14:cNvPr id="1435" name="Tinta 1434">
              <a:extLst>
                <a:ext uri="{FF2B5EF4-FFF2-40B4-BE49-F238E27FC236}">
                  <a16:creationId xmlns:a16="http://schemas.microsoft.com/office/drawing/2014/main" id="{1395ADB3-E9D2-4D9E-90F4-E61A03538D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8">
          <xdr14:nvContentPartPr>
            <xdr14:cNvPr id="1436" name="Tinta 1435">
              <a:extLst>
                <a:ext uri="{FF2B5EF4-FFF2-40B4-BE49-F238E27FC236}">
                  <a16:creationId xmlns:a16="http://schemas.microsoft.com/office/drawing/2014/main" id="{CB8ECB39-E26D-4F85-9D62-E7815CFEDD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9">
          <xdr14:nvContentPartPr>
            <xdr14:cNvPr id="1437" name="Tinta 1436">
              <a:extLst>
                <a:ext uri="{FF2B5EF4-FFF2-40B4-BE49-F238E27FC236}">
                  <a16:creationId xmlns:a16="http://schemas.microsoft.com/office/drawing/2014/main" id="{CF8BA3B9-0D6A-4CF9-93D0-D1B3A939F1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0">
          <xdr14:nvContentPartPr>
            <xdr14:cNvPr id="1438" name="Tinta 1437">
              <a:extLst>
                <a:ext uri="{FF2B5EF4-FFF2-40B4-BE49-F238E27FC236}">
                  <a16:creationId xmlns:a16="http://schemas.microsoft.com/office/drawing/2014/main" id="{248C5039-2964-4F49-8F6C-9AEFC1A975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1">
          <xdr14:nvContentPartPr>
            <xdr14:cNvPr id="1439" name="Tinta 1438">
              <a:extLst>
                <a:ext uri="{FF2B5EF4-FFF2-40B4-BE49-F238E27FC236}">
                  <a16:creationId xmlns:a16="http://schemas.microsoft.com/office/drawing/2014/main" id="{0BE58F35-9040-4F80-AFB2-4D399363ED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2">
          <xdr14:nvContentPartPr>
            <xdr14:cNvPr id="1440" name="Tinta 1439">
              <a:extLst>
                <a:ext uri="{FF2B5EF4-FFF2-40B4-BE49-F238E27FC236}">
                  <a16:creationId xmlns:a16="http://schemas.microsoft.com/office/drawing/2014/main" id="{B7968C78-23AA-4729-BC4E-FAECD85EA6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3">
          <xdr14:nvContentPartPr>
            <xdr14:cNvPr id="1441" name="Tinta 1440">
              <a:extLst>
                <a:ext uri="{FF2B5EF4-FFF2-40B4-BE49-F238E27FC236}">
                  <a16:creationId xmlns:a16="http://schemas.microsoft.com/office/drawing/2014/main" id="{3821F0ED-FE89-43BE-AFBA-DF9799736A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4">
          <xdr14:nvContentPartPr>
            <xdr14:cNvPr id="1442" name="Tinta 1441">
              <a:extLst>
                <a:ext uri="{FF2B5EF4-FFF2-40B4-BE49-F238E27FC236}">
                  <a16:creationId xmlns:a16="http://schemas.microsoft.com/office/drawing/2014/main" id="{C1438282-51CB-49E2-BCAB-7D0D8B15BF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5">
          <xdr14:nvContentPartPr>
            <xdr14:cNvPr id="1443" name="Tinta 1442">
              <a:extLst>
                <a:ext uri="{FF2B5EF4-FFF2-40B4-BE49-F238E27FC236}">
                  <a16:creationId xmlns:a16="http://schemas.microsoft.com/office/drawing/2014/main" id="{66D0494C-D62D-4581-B539-E2C673FC9D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6">
          <xdr14:nvContentPartPr>
            <xdr14:cNvPr id="1444" name="Tinta 1443">
              <a:extLst>
                <a:ext uri="{FF2B5EF4-FFF2-40B4-BE49-F238E27FC236}">
                  <a16:creationId xmlns:a16="http://schemas.microsoft.com/office/drawing/2014/main" id="{80FA082C-4BA9-4BB9-9954-33F18B5851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7">
          <xdr14:nvContentPartPr>
            <xdr14:cNvPr id="1445" name="Tinta 1444">
              <a:extLst>
                <a:ext uri="{FF2B5EF4-FFF2-40B4-BE49-F238E27FC236}">
                  <a16:creationId xmlns:a16="http://schemas.microsoft.com/office/drawing/2014/main" id="{F9BE180D-3FDE-4515-B2BE-EA8435F4A1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8">
          <xdr14:nvContentPartPr>
            <xdr14:cNvPr id="1446" name="Tinta 1445">
              <a:extLst>
                <a:ext uri="{FF2B5EF4-FFF2-40B4-BE49-F238E27FC236}">
                  <a16:creationId xmlns:a16="http://schemas.microsoft.com/office/drawing/2014/main" id="{7BDEE830-F253-4909-B08D-7CD4A45098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9">
          <xdr14:nvContentPartPr>
            <xdr14:cNvPr id="1447" name="Tinta 1446">
              <a:extLst>
                <a:ext uri="{FF2B5EF4-FFF2-40B4-BE49-F238E27FC236}">
                  <a16:creationId xmlns:a16="http://schemas.microsoft.com/office/drawing/2014/main" id="{E71590E2-F63E-4C5D-A14B-64B1758B98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0">
          <xdr14:nvContentPartPr>
            <xdr14:cNvPr id="1448" name="Tinta 1447">
              <a:extLst>
                <a:ext uri="{FF2B5EF4-FFF2-40B4-BE49-F238E27FC236}">
                  <a16:creationId xmlns:a16="http://schemas.microsoft.com/office/drawing/2014/main" id="{C6846810-14F1-4999-A96C-7F86DF3590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1">
          <xdr14:nvContentPartPr>
            <xdr14:cNvPr id="1449" name="Tinta 1448">
              <a:extLst>
                <a:ext uri="{FF2B5EF4-FFF2-40B4-BE49-F238E27FC236}">
                  <a16:creationId xmlns:a16="http://schemas.microsoft.com/office/drawing/2014/main" id="{AAC3D741-05DA-4E92-B87E-F34ABC07F6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2">
          <xdr14:nvContentPartPr>
            <xdr14:cNvPr id="1450" name="Tinta 1449">
              <a:extLst>
                <a:ext uri="{FF2B5EF4-FFF2-40B4-BE49-F238E27FC236}">
                  <a16:creationId xmlns:a16="http://schemas.microsoft.com/office/drawing/2014/main" id="{E8739753-46E8-4DDC-B842-DD9D1F8C3A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3">
          <xdr14:nvContentPartPr>
            <xdr14:cNvPr id="1451" name="Tinta 1450">
              <a:extLst>
                <a:ext uri="{FF2B5EF4-FFF2-40B4-BE49-F238E27FC236}">
                  <a16:creationId xmlns:a16="http://schemas.microsoft.com/office/drawing/2014/main" id="{68CCF97A-329C-4C2D-9981-E754F95BF9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4">
          <xdr14:nvContentPartPr>
            <xdr14:cNvPr id="1452" name="Tinta 1451">
              <a:extLst>
                <a:ext uri="{FF2B5EF4-FFF2-40B4-BE49-F238E27FC236}">
                  <a16:creationId xmlns:a16="http://schemas.microsoft.com/office/drawing/2014/main" id="{0AFF2710-CCC2-4AA3-8498-ECEB39F110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5">
          <xdr14:nvContentPartPr>
            <xdr14:cNvPr id="1453" name="Tinta 1452">
              <a:extLst>
                <a:ext uri="{FF2B5EF4-FFF2-40B4-BE49-F238E27FC236}">
                  <a16:creationId xmlns:a16="http://schemas.microsoft.com/office/drawing/2014/main" id="{BCA8A2A9-5B2B-4599-84A7-FEC84B2622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6">
          <xdr14:nvContentPartPr>
            <xdr14:cNvPr id="1454" name="Tinta 1453">
              <a:extLst>
                <a:ext uri="{FF2B5EF4-FFF2-40B4-BE49-F238E27FC236}">
                  <a16:creationId xmlns:a16="http://schemas.microsoft.com/office/drawing/2014/main" id="{F7506E60-3CAA-4082-A7CC-E5226AAA07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7">
          <xdr14:nvContentPartPr>
            <xdr14:cNvPr id="1455" name="Tinta 1454">
              <a:extLst>
                <a:ext uri="{FF2B5EF4-FFF2-40B4-BE49-F238E27FC236}">
                  <a16:creationId xmlns:a16="http://schemas.microsoft.com/office/drawing/2014/main" id="{39B6029D-093E-4693-843D-CD9B4C22C4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8">
          <xdr14:nvContentPartPr>
            <xdr14:cNvPr id="1456" name="Tinta 1455">
              <a:extLst>
                <a:ext uri="{FF2B5EF4-FFF2-40B4-BE49-F238E27FC236}">
                  <a16:creationId xmlns:a16="http://schemas.microsoft.com/office/drawing/2014/main" id="{A093ACE6-3736-499B-AF4B-114882FE32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9">
          <xdr14:nvContentPartPr>
            <xdr14:cNvPr id="1457" name="Tinta 1456">
              <a:extLst>
                <a:ext uri="{FF2B5EF4-FFF2-40B4-BE49-F238E27FC236}">
                  <a16:creationId xmlns:a16="http://schemas.microsoft.com/office/drawing/2014/main" id="{E42299F1-8F13-409F-9E07-9960AD0D6A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0">
          <xdr14:nvContentPartPr>
            <xdr14:cNvPr id="1458" name="Tinta 1457">
              <a:extLst>
                <a:ext uri="{FF2B5EF4-FFF2-40B4-BE49-F238E27FC236}">
                  <a16:creationId xmlns:a16="http://schemas.microsoft.com/office/drawing/2014/main" id="{CB3D8010-6F1C-49B0-888C-C390BDEF70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1">
          <xdr14:nvContentPartPr>
            <xdr14:cNvPr id="1459" name="Tinta 1458">
              <a:extLst>
                <a:ext uri="{FF2B5EF4-FFF2-40B4-BE49-F238E27FC236}">
                  <a16:creationId xmlns:a16="http://schemas.microsoft.com/office/drawing/2014/main" id="{0CBBCC6D-1C38-4AE8-903A-FAED0F2FC4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2">
          <xdr14:nvContentPartPr>
            <xdr14:cNvPr id="1460" name="Tinta 1459">
              <a:extLst>
                <a:ext uri="{FF2B5EF4-FFF2-40B4-BE49-F238E27FC236}">
                  <a16:creationId xmlns:a16="http://schemas.microsoft.com/office/drawing/2014/main" id="{7446713D-548A-4771-B2EF-9CA49D2550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3">
          <xdr14:nvContentPartPr>
            <xdr14:cNvPr id="1461" name="Tinta 1460">
              <a:extLst>
                <a:ext uri="{FF2B5EF4-FFF2-40B4-BE49-F238E27FC236}">
                  <a16:creationId xmlns:a16="http://schemas.microsoft.com/office/drawing/2014/main" id="{59686E46-16EA-4223-8F3F-9F4C7841B5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4">
          <xdr14:nvContentPartPr>
            <xdr14:cNvPr id="1462" name="Tinta 1461">
              <a:extLst>
                <a:ext uri="{FF2B5EF4-FFF2-40B4-BE49-F238E27FC236}">
                  <a16:creationId xmlns:a16="http://schemas.microsoft.com/office/drawing/2014/main" id="{040C4D56-F1A5-455B-9FB1-2BE4DC7E5E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5">
          <xdr14:nvContentPartPr>
            <xdr14:cNvPr id="1463" name="Tinta 1462">
              <a:extLst>
                <a:ext uri="{FF2B5EF4-FFF2-40B4-BE49-F238E27FC236}">
                  <a16:creationId xmlns:a16="http://schemas.microsoft.com/office/drawing/2014/main" id="{F9B2B4BA-82DC-40B1-AC6F-9B99F0C293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6">
          <xdr14:nvContentPartPr>
            <xdr14:cNvPr id="1464" name="Tinta 1463">
              <a:extLst>
                <a:ext uri="{FF2B5EF4-FFF2-40B4-BE49-F238E27FC236}">
                  <a16:creationId xmlns:a16="http://schemas.microsoft.com/office/drawing/2014/main" id="{44643282-1203-4806-A1C6-0FC6FEB8FF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7">
          <xdr14:nvContentPartPr>
            <xdr14:cNvPr id="1465" name="Tinta 1464">
              <a:extLst>
                <a:ext uri="{FF2B5EF4-FFF2-40B4-BE49-F238E27FC236}">
                  <a16:creationId xmlns:a16="http://schemas.microsoft.com/office/drawing/2014/main" id="{E34AE6A8-2F9B-4ED0-8F11-365D2057E7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8">
          <xdr14:nvContentPartPr>
            <xdr14:cNvPr id="1466" name="Tinta 1465">
              <a:extLst>
                <a:ext uri="{FF2B5EF4-FFF2-40B4-BE49-F238E27FC236}">
                  <a16:creationId xmlns:a16="http://schemas.microsoft.com/office/drawing/2014/main" id="{F07B8061-788D-4440-BA2B-098D90BF50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9">
          <xdr14:nvContentPartPr>
            <xdr14:cNvPr id="1467" name="Tinta 1466">
              <a:extLst>
                <a:ext uri="{FF2B5EF4-FFF2-40B4-BE49-F238E27FC236}">
                  <a16:creationId xmlns:a16="http://schemas.microsoft.com/office/drawing/2014/main" id="{E8E981F2-26AB-4B8B-A84E-A391B01951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0">
          <xdr14:nvContentPartPr>
            <xdr14:cNvPr id="1468" name="Tinta 1467">
              <a:extLst>
                <a:ext uri="{FF2B5EF4-FFF2-40B4-BE49-F238E27FC236}">
                  <a16:creationId xmlns:a16="http://schemas.microsoft.com/office/drawing/2014/main" id="{29E8E427-EF29-4479-B286-3A02D87B92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1">
          <xdr14:nvContentPartPr>
            <xdr14:cNvPr id="1469" name="Tinta 1468">
              <a:extLst>
                <a:ext uri="{FF2B5EF4-FFF2-40B4-BE49-F238E27FC236}">
                  <a16:creationId xmlns:a16="http://schemas.microsoft.com/office/drawing/2014/main" id="{7E9BC64E-A96A-41A6-BB07-8D19DBB008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2">
          <xdr14:nvContentPartPr>
            <xdr14:cNvPr id="1470" name="Tinta 1469">
              <a:extLst>
                <a:ext uri="{FF2B5EF4-FFF2-40B4-BE49-F238E27FC236}">
                  <a16:creationId xmlns:a16="http://schemas.microsoft.com/office/drawing/2014/main" id="{372C0BC6-B4E0-44E9-A39B-BDEE83F64B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3">
          <xdr14:nvContentPartPr>
            <xdr14:cNvPr id="1471" name="Tinta 1470">
              <a:extLst>
                <a:ext uri="{FF2B5EF4-FFF2-40B4-BE49-F238E27FC236}">
                  <a16:creationId xmlns:a16="http://schemas.microsoft.com/office/drawing/2014/main" id="{99EDEBD9-0C29-4807-9D4E-D99463A67F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4">
          <xdr14:nvContentPartPr>
            <xdr14:cNvPr id="1472" name="Tinta 1471">
              <a:extLst>
                <a:ext uri="{FF2B5EF4-FFF2-40B4-BE49-F238E27FC236}">
                  <a16:creationId xmlns:a16="http://schemas.microsoft.com/office/drawing/2014/main" id="{82181B3F-C895-42F7-A6D2-413E73BCDA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5">
          <xdr14:nvContentPartPr>
            <xdr14:cNvPr id="1473" name="Tinta 1472">
              <a:extLst>
                <a:ext uri="{FF2B5EF4-FFF2-40B4-BE49-F238E27FC236}">
                  <a16:creationId xmlns:a16="http://schemas.microsoft.com/office/drawing/2014/main" id="{B3D8AB89-5A5F-4AC1-9B26-32EDDC42DC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6">
          <xdr14:nvContentPartPr>
            <xdr14:cNvPr id="1474" name="Tinta 1473">
              <a:extLst>
                <a:ext uri="{FF2B5EF4-FFF2-40B4-BE49-F238E27FC236}">
                  <a16:creationId xmlns:a16="http://schemas.microsoft.com/office/drawing/2014/main" id="{DC30CF6B-0D29-4CF9-859C-180B568A8A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7">
          <xdr14:nvContentPartPr>
            <xdr14:cNvPr id="1475" name="Tinta 1474">
              <a:extLst>
                <a:ext uri="{FF2B5EF4-FFF2-40B4-BE49-F238E27FC236}">
                  <a16:creationId xmlns:a16="http://schemas.microsoft.com/office/drawing/2014/main" id="{30FFE82B-31E0-40FD-B948-DA7B76F8C7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8">
          <xdr14:nvContentPartPr>
            <xdr14:cNvPr id="1476" name="Tinta 1475">
              <a:extLst>
                <a:ext uri="{FF2B5EF4-FFF2-40B4-BE49-F238E27FC236}">
                  <a16:creationId xmlns:a16="http://schemas.microsoft.com/office/drawing/2014/main" id="{28486C0E-5B5A-4031-B087-5E03C7A37C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9">
          <xdr14:nvContentPartPr>
            <xdr14:cNvPr id="1477" name="Tinta 1476">
              <a:extLst>
                <a:ext uri="{FF2B5EF4-FFF2-40B4-BE49-F238E27FC236}">
                  <a16:creationId xmlns:a16="http://schemas.microsoft.com/office/drawing/2014/main" id="{FE0175E3-9C6C-428D-911B-E4E7219E5F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0">
          <xdr14:nvContentPartPr>
            <xdr14:cNvPr id="1478" name="Tinta 1477">
              <a:extLst>
                <a:ext uri="{FF2B5EF4-FFF2-40B4-BE49-F238E27FC236}">
                  <a16:creationId xmlns:a16="http://schemas.microsoft.com/office/drawing/2014/main" id="{FADA016C-3D93-47D3-9E98-D0A55D04F5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1">
          <xdr14:nvContentPartPr>
            <xdr14:cNvPr id="1479" name="Tinta 1478">
              <a:extLst>
                <a:ext uri="{FF2B5EF4-FFF2-40B4-BE49-F238E27FC236}">
                  <a16:creationId xmlns:a16="http://schemas.microsoft.com/office/drawing/2014/main" id="{3972BED8-2D6E-420D-9E90-6BCCA13172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2">
          <xdr14:nvContentPartPr>
            <xdr14:cNvPr id="1480" name="Tinta 1479">
              <a:extLst>
                <a:ext uri="{FF2B5EF4-FFF2-40B4-BE49-F238E27FC236}">
                  <a16:creationId xmlns:a16="http://schemas.microsoft.com/office/drawing/2014/main" id="{04B05E53-E55F-4E6A-8D45-FA86F4BDAF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3">
          <xdr14:nvContentPartPr>
            <xdr14:cNvPr id="1481" name="Tinta 1480">
              <a:extLst>
                <a:ext uri="{FF2B5EF4-FFF2-40B4-BE49-F238E27FC236}">
                  <a16:creationId xmlns:a16="http://schemas.microsoft.com/office/drawing/2014/main" id="{CA55E46D-3065-497D-9A36-07D76E22A9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4">
          <xdr14:nvContentPartPr>
            <xdr14:cNvPr id="1482" name="Tinta 1481">
              <a:extLst>
                <a:ext uri="{FF2B5EF4-FFF2-40B4-BE49-F238E27FC236}">
                  <a16:creationId xmlns:a16="http://schemas.microsoft.com/office/drawing/2014/main" id="{03DBC82E-43C5-4F84-A90B-1D247DD4A7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5">
          <xdr14:nvContentPartPr>
            <xdr14:cNvPr id="1483" name="Tinta 1482">
              <a:extLst>
                <a:ext uri="{FF2B5EF4-FFF2-40B4-BE49-F238E27FC236}">
                  <a16:creationId xmlns:a16="http://schemas.microsoft.com/office/drawing/2014/main" id="{C743D1B9-9BBA-476F-8E25-9315E840B7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6">
          <xdr14:nvContentPartPr>
            <xdr14:cNvPr id="1484" name="Tinta 1483">
              <a:extLst>
                <a:ext uri="{FF2B5EF4-FFF2-40B4-BE49-F238E27FC236}">
                  <a16:creationId xmlns:a16="http://schemas.microsoft.com/office/drawing/2014/main" id="{AC393F47-817A-433F-8796-D9C4D15AE4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7">
          <xdr14:nvContentPartPr>
            <xdr14:cNvPr id="1485" name="Tinta 1484">
              <a:extLst>
                <a:ext uri="{FF2B5EF4-FFF2-40B4-BE49-F238E27FC236}">
                  <a16:creationId xmlns:a16="http://schemas.microsoft.com/office/drawing/2014/main" id="{C7CECBE4-2274-4993-9509-1D088BC8BC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8">
          <xdr14:nvContentPartPr>
            <xdr14:cNvPr id="1486" name="Tinta 1485">
              <a:extLst>
                <a:ext uri="{FF2B5EF4-FFF2-40B4-BE49-F238E27FC236}">
                  <a16:creationId xmlns:a16="http://schemas.microsoft.com/office/drawing/2014/main" id="{0C727BDE-C436-43C8-9F0E-A96720142C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9">
          <xdr14:nvContentPartPr>
            <xdr14:cNvPr id="1487" name="Tinta 1486">
              <a:extLst>
                <a:ext uri="{FF2B5EF4-FFF2-40B4-BE49-F238E27FC236}">
                  <a16:creationId xmlns:a16="http://schemas.microsoft.com/office/drawing/2014/main" id="{BD8E152E-C338-4B92-8FEF-26597BB6FE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0">
          <xdr14:nvContentPartPr>
            <xdr14:cNvPr id="1488" name="Tinta 1487">
              <a:extLst>
                <a:ext uri="{FF2B5EF4-FFF2-40B4-BE49-F238E27FC236}">
                  <a16:creationId xmlns:a16="http://schemas.microsoft.com/office/drawing/2014/main" id="{9609BA8A-42B8-4F1B-B94F-2453B215F7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1">
          <xdr14:nvContentPartPr>
            <xdr14:cNvPr id="1489" name="Tinta 1488">
              <a:extLst>
                <a:ext uri="{FF2B5EF4-FFF2-40B4-BE49-F238E27FC236}">
                  <a16:creationId xmlns:a16="http://schemas.microsoft.com/office/drawing/2014/main" id="{634FFF19-89E3-4C1C-B498-9E33D91139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2">
          <xdr14:nvContentPartPr>
            <xdr14:cNvPr id="1490" name="Tinta 1489">
              <a:extLst>
                <a:ext uri="{FF2B5EF4-FFF2-40B4-BE49-F238E27FC236}">
                  <a16:creationId xmlns:a16="http://schemas.microsoft.com/office/drawing/2014/main" id="{E6C49A73-BFA2-43FD-AF5B-64AF46C4CD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3">
          <xdr14:nvContentPartPr>
            <xdr14:cNvPr id="1491" name="Tinta 1490">
              <a:extLst>
                <a:ext uri="{FF2B5EF4-FFF2-40B4-BE49-F238E27FC236}">
                  <a16:creationId xmlns:a16="http://schemas.microsoft.com/office/drawing/2014/main" id="{F3A6EB5C-4507-44E1-AB91-F0549F9846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4">
          <xdr14:nvContentPartPr>
            <xdr14:cNvPr id="1492" name="Tinta 1491">
              <a:extLst>
                <a:ext uri="{FF2B5EF4-FFF2-40B4-BE49-F238E27FC236}">
                  <a16:creationId xmlns:a16="http://schemas.microsoft.com/office/drawing/2014/main" id="{C1A1D598-238F-4E7A-856E-3D6638C657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5">
          <xdr14:nvContentPartPr>
            <xdr14:cNvPr id="1493" name="Tinta 1492">
              <a:extLst>
                <a:ext uri="{FF2B5EF4-FFF2-40B4-BE49-F238E27FC236}">
                  <a16:creationId xmlns:a16="http://schemas.microsoft.com/office/drawing/2014/main" id="{9E8DF148-5EF9-472D-B900-EBD93C3348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6">
          <xdr14:nvContentPartPr>
            <xdr14:cNvPr id="1494" name="Tinta 1493">
              <a:extLst>
                <a:ext uri="{FF2B5EF4-FFF2-40B4-BE49-F238E27FC236}">
                  <a16:creationId xmlns:a16="http://schemas.microsoft.com/office/drawing/2014/main" id="{AE505C9A-5D59-4CAA-85A1-5EDB92C49B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7">
          <xdr14:nvContentPartPr>
            <xdr14:cNvPr id="1495" name="Tinta 1494">
              <a:extLst>
                <a:ext uri="{FF2B5EF4-FFF2-40B4-BE49-F238E27FC236}">
                  <a16:creationId xmlns:a16="http://schemas.microsoft.com/office/drawing/2014/main" id="{F7AF9CCE-85DB-4EF9-B876-FD83AB58AF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8">
          <xdr14:nvContentPartPr>
            <xdr14:cNvPr id="1496" name="Tinta 1495">
              <a:extLst>
                <a:ext uri="{FF2B5EF4-FFF2-40B4-BE49-F238E27FC236}">
                  <a16:creationId xmlns:a16="http://schemas.microsoft.com/office/drawing/2014/main" id="{FC218F49-39B5-4EA7-8E47-D4D76B5CEF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9">
          <xdr14:nvContentPartPr>
            <xdr14:cNvPr id="1497" name="Tinta 1496">
              <a:extLst>
                <a:ext uri="{FF2B5EF4-FFF2-40B4-BE49-F238E27FC236}">
                  <a16:creationId xmlns:a16="http://schemas.microsoft.com/office/drawing/2014/main" id="{A1E4156F-3319-402E-82F3-6AAA2089D8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0">
          <xdr14:nvContentPartPr>
            <xdr14:cNvPr id="1498" name="Tinta 1497">
              <a:extLst>
                <a:ext uri="{FF2B5EF4-FFF2-40B4-BE49-F238E27FC236}">
                  <a16:creationId xmlns:a16="http://schemas.microsoft.com/office/drawing/2014/main" id="{902190A9-421B-49C1-B2D9-6B207141A6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1">
          <xdr14:nvContentPartPr>
            <xdr14:cNvPr id="1499" name="Tinta 1498">
              <a:extLst>
                <a:ext uri="{FF2B5EF4-FFF2-40B4-BE49-F238E27FC236}">
                  <a16:creationId xmlns:a16="http://schemas.microsoft.com/office/drawing/2014/main" id="{AD7A3F58-5FB4-40FE-8DB7-4BB2B2C775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2">
          <xdr14:nvContentPartPr>
            <xdr14:cNvPr id="1500" name="Tinta 1499">
              <a:extLst>
                <a:ext uri="{FF2B5EF4-FFF2-40B4-BE49-F238E27FC236}">
                  <a16:creationId xmlns:a16="http://schemas.microsoft.com/office/drawing/2014/main" id="{C3DF639B-9BAE-4543-A507-9C8634CD9D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3">
          <xdr14:nvContentPartPr>
            <xdr14:cNvPr id="1501" name="Tinta 1500">
              <a:extLst>
                <a:ext uri="{FF2B5EF4-FFF2-40B4-BE49-F238E27FC236}">
                  <a16:creationId xmlns:a16="http://schemas.microsoft.com/office/drawing/2014/main" id="{4BD64C12-881E-4693-9A6F-0EAD7BB5D0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4">
          <xdr14:nvContentPartPr>
            <xdr14:cNvPr id="1502" name="Tinta 1501">
              <a:extLst>
                <a:ext uri="{FF2B5EF4-FFF2-40B4-BE49-F238E27FC236}">
                  <a16:creationId xmlns:a16="http://schemas.microsoft.com/office/drawing/2014/main" id="{C3EDD465-DFDC-4476-B651-80B566A3D8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5">
          <xdr14:nvContentPartPr>
            <xdr14:cNvPr id="1503" name="Tinta 1502">
              <a:extLst>
                <a:ext uri="{FF2B5EF4-FFF2-40B4-BE49-F238E27FC236}">
                  <a16:creationId xmlns:a16="http://schemas.microsoft.com/office/drawing/2014/main" id="{F9680DF3-F849-4A81-9A79-5A0723883F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6">
          <xdr14:nvContentPartPr>
            <xdr14:cNvPr id="1504" name="Tinta 1503">
              <a:extLst>
                <a:ext uri="{FF2B5EF4-FFF2-40B4-BE49-F238E27FC236}">
                  <a16:creationId xmlns:a16="http://schemas.microsoft.com/office/drawing/2014/main" id="{3155FC52-4DE0-4087-B547-277A83C100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7">
          <xdr14:nvContentPartPr>
            <xdr14:cNvPr id="1505" name="Tinta 1504">
              <a:extLst>
                <a:ext uri="{FF2B5EF4-FFF2-40B4-BE49-F238E27FC236}">
                  <a16:creationId xmlns:a16="http://schemas.microsoft.com/office/drawing/2014/main" id="{19830627-4BE7-4425-9FB9-7CE59ECADB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8">
          <xdr14:nvContentPartPr>
            <xdr14:cNvPr id="1506" name="Tinta 1505">
              <a:extLst>
                <a:ext uri="{FF2B5EF4-FFF2-40B4-BE49-F238E27FC236}">
                  <a16:creationId xmlns:a16="http://schemas.microsoft.com/office/drawing/2014/main" id="{541FE3D7-7A8C-4878-929F-FA2455A2DC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9">
          <xdr14:nvContentPartPr>
            <xdr14:cNvPr id="1507" name="Tinta 1506">
              <a:extLst>
                <a:ext uri="{FF2B5EF4-FFF2-40B4-BE49-F238E27FC236}">
                  <a16:creationId xmlns:a16="http://schemas.microsoft.com/office/drawing/2014/main" id="{B4B7749D-7378-4C26-B2D8-28A15E1B35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0">
          <xdr14:nvContentPartPr>
            <xdr14:cNvPr id="1508" name="Tinta 1507">
              <a:extLst>
                <a:ext uri="{FF2B5EF4-FFF2-40B4-BE49-F238E27FC236}">
                  <a16:creationId xmlns:a16="http://schemas.microsoft.com/office/drawing/2014/main" id="{4AB41AA2-080F-41D2-B4A3-B0D3A6B4E8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1">
          <xdr14:nvContentPartPr>
            <xdr14:cNvPr id="1509" name="Tinta 1508">
              <a:extLst>
                <a:ext uri="{FF2B5EF4-FFF2-40B4-BE49-F238E27FC236}">
                  <a16:creationId xmlns:a16="http://schemas.microsoft.com/office/drawing/2014/main" id="{92F120C2-6E17-4327-913F-637890E313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2">
          <xdr14:nvContentPartPr>
            <xdr14:cNvPr id="1510" name="Tinta 1509">
              <a:extLst>
                <a:ext uri="{FF2B5EF4-FFF2-40B4-BE49-F238E27FC236}">
                  <a16:creationId xmlns:a16="http://schemas.microsoft.com/office/drawing/2014/main" id="{B2393E68-3D88-42FE-A91B-2389A18046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3">
          <xdr14:nvContentPartPr>
            <xdr14:cNvPr id="1511" name="Tinta 1510">
              <a:extLst>
                <a:ext uri="{FF2B5EF4-FFF2-40B4-BE49-F238E27FC236}">
                  <a16:creationId xmlns:a16="http://schemas.microsoft.com/office/drawing/2014/main" id="{EBB8B8AA-535F-4D94-9908-6F649C823A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4">
          <xdr14:nvContentPartPr>
            <xdr14:cNvPr id="1512" name="Tinta 1511">
              <a:extLst>
                <a:ext uri="{FF2B5EF4-FFF2-40B4-BE49-F238E27FC236}">
                  <a16:creationId xmlns:a16="http://schemas.microsoft.com/office/drawing/2014/main" id="{04C74B19-8FB1-48A8-8849-B863A9B4D7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5">
          <xdr14:nvContentPartPr>
            <xdr14:cNvPr id="1513" name="Tinta 1512">
              <a:extLst>
                <a:ext uri="{FF2B5EF4-FFF2-40B4-BE49-F238E27FC236}">
                  <a16:creationId xmlns:a16="http://schemas.microsoft.com/office/drawing/2014/main" id="{33BBE66C-9906-42D4-A030-0DC42E207D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6">
          <xdr14:nvContentPartPr>
            <xdr14:cNvPr id="1514" name="Tinta 1513">
              <a:extLst>
                <a:ext uri="{FF2B5EF4-FFF2-40B4-BE49-F238E27FC236}">
                  <a16:creationId xmlns:a16="http://schemas.microsoft.com/office/drawing/2014/main" id="{42E65B2A-23DD-449B-9F09-EB18633D5A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7">
          <xdr14:nvContentPartPr>
            <xdr14:cNvPr id="1515" name="Tinta 1514">
              <a:extLst>
                <a:ext uri="{FF2B5EF4-FFF2-40B4-BE49-F238E27FC236}">
                  <a16:creationId xmlns:a16="http://schemas.microsoft.com/office/drawing/2014/main" id="{5869FEBA-3524-4876-98E1-0730BA8507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8">
          <xdr14:nvContentPartPr>
            <xdr14:cNvPr id="1516" name="Tinta 1515">
              <a:extLst>
                <a:ext uri="{FF2B5EF4-FFF2-40B4-BE49-F238E27FC236}">
                  <a16:creationId xmlns:a16="http://schemas.microsoft.com/office/drawing/2014/main" id="{95CD8B4A-1DE3-4D97-8D57-495D280C04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9">
          <xdr14:nvContentPartPr>
            <xdr14:cNvPr id="1517" name="Tinta 1516">
              <a:extLst>
                <a:ext uri="{FF2B5EF4-FFF2-40B4-BE49-F238E27FC236}">
                  <a16:creationId xmlns:a16="http://schemas.microsoft.com/office/drawing/2014/main" id="{AF9727FD-735A-4B0F-A6EF-9E43F622F1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0">
          <xdr14:nvContentPartPr>
            <xdr14:cNvPr id="1518" name="Tinta 1517">
              <a:extLst>
                <a:ext uri="{FF2B5EF4-FFF2-40B4-BE49-F238E27FC236}">
                  <a16:creationId xmlns:a16="http://schemas.microsoft.com/office/drawing/2014/main" id="{02286D4F-A679-4480-B598-07CC092724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1">
          <xdr14:nvContentPartPr>
            <xdr14:cNvPr id="1519" name="Tinta 1518">
              <a:extLst>
                <a:ext uri="{FF2B5EF4-FFF2-40B4-BE49-F238E27FC236}">
                  <a16:creationId xmlns:a16="http://schemas.microsoft.com/office/drawing/2014/main" id="{7143DB67-FA29-4836-9CA0-5F2C81F6D5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2">
          <xdr14:nvContentPartPr>
            <xdr14:cNvPr id="1520" name="Tinta 1519">
              <a:extLst>
                <a:ext uri="{FF2B5EF4-FFF2-40B4-BE49-F238E27FC236}">
                  <a16:creationId xmlns:a16="http://schemas.microsoft.com/office/drawing/2014/main" id="{99FCF2E5-ABC0-41E9-964F-454B2F9CCF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3">
          <xdr14:nvContentPartPr>
            <xdr14:cNvPr id="1521" name="Tinta 1520">
              <a:extLst>
                <a:ext uri="{FF2B5EF4-FFF2-40B4-BE49-F238E27FC236}">
                  <a16:creationId xmlns:a16="http://schemas.microsoft.com/office/drawing/2014/main" id="{EDF0ECA5-7AEF-4F0B-99E4-2324715A61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4">
          <xdr14:nvContentPartPr>
            <xdr14:cNvPr id="1522" name="Tinta 1521">
              <a:extLst>
                <a:ext uri="{FF2B5EF4-FFF2-40B4-BE49-F238E27FC236}">
                  <a16:creationId xmlns:a16="http://schemas.microsoft.com/office/drawing/2014/main" id="{ABED6782-2F54-44B5-A45B-7EDE8718A8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5">
          <xdr14:nvContentPartPr>
            <xdr14:cNvPr id="1523" name="Tinta 1522">
              <a:extLst>
                <a:ext uri="{FF2B5EF4-FFF2-40B4-BE49-F238E27FC236}">
                  <a16:creationId xmlns:a16="http://schemas.microsoft.com/office/drawing/2014/main" id="{A56C48FA-D7E1-4FA4-A4CE-C2443A9849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6">
          <xdr14:nvContentPartPr>
            <xdr14:cNvPr id="1524" name="Tinta 1523">
              <a:extLst>
                <a:ext uri="{FF2B5EF4-FFF2-40B4-BE49-F238E27FC236}">
                  <a16:creationId xmlns:a16="http://schemas.microsoft.com/office/drawing/2014/main" id="{014A4135-3595-4B40-AF0F-F174BA0E2C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7">
          <xdr14:nvContentPartPr>
            <xdr14:cNvPr id="1525" name="Tinta 1524">
              <a:extLst>
                <a:ext uri="{FF2B5EF4-FFF2-40B4-BE49-F238E27FC236}">
                  <a16:creationId xmlns:a16="http://schemas.microsoft.com/office/drawing/2014/main" id="{709A58BD-3D6F-417C-965D-8A62A24E95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8">
          <xdr14:nvContentPartPr>
            <xdr14:cNvPr id="1526" name="Tinta 1525">
              <a:extLst>
                <a:ext uri="{FF2B5EF4-FFF2-40B4-BE49-F238E27FC236}">
                  <a16:creationId xmlns:a16="http://schemas.microsoft.com/office/drawing/2014/main" id="{52403E93-58A4-4EE0-927E-0D3745285C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9">
          <xdr14:nvContentPartPr>
            <xdr14:cNvPr id="1527" name="Tinta 1526">
              <a:extLst>
                <a:ext uri="{FF2B5EF4-FFF2-40B4-BE49-F238E27FC236}">
                  <a16:creationId xmlns:a16="http://schemas.microsoft.com/office/drawing/2014/main" id="{B9DA215E-3FEA-4317-8675-63800C021F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0">
          <xdr14:nvContentPartPr>
            <xdr14:cNvPr id="1528" name="Tinta 1527">
              <a:extLst>
                <a:ext uri="{FF2B5EF4-FFF2-40B4-BE49-F238E27FC236}">
                  <a16:creationId xmlns:a16="http://schemas.microsoft.com/office/drawing/2014/main" id="{1E852216-C08E-4A91-85FC-9114F4567E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1">
          <xdr14:nvContentPartPr>
            <xdr14:cNvPr id="1529" name="Tinta 1528">
              <a:extLst>
                <a:ext uri="{FF2B5EF4-FFF2-40B4-BE49-F238E27FC236}">
                  <a16:creationId xmlns:a16="http://schemas.microsoft.com/office/drawing/2014/main" id="{6806DE00-5E5F-4647-8D8E-2D1F666D57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2">
          <xdr14:nvContentPartPr>
            <xdr14:cNvPr id="1530" name="Tinta 1529">
              <a:extLst>
                <a:ext uri="{FF2B5EF4-FFF2-40B4-BE49-F238E27FC236}">
                  <a16:creationId xmlns:a16="http://schemas.microsoft.com/office/drawing/2014/main" id="{A713C0F1-C946-4967-A249-FBF5E3204C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3">
          <xdr14:nvContentPartPr>
            <xdr14:cNvPr id="1531" name="Tinta 1530">
              <a:extLst>
                <a:ext uri="{FF2B5EF4-FFF2-40B4-BE49-F238E27FC236}">
                  <a16:creationId xmlns:a16="http://schemas.microsoft.com/office/drawing/2014/main" id="{A5B5D0A6-1424-4CA2-8B92-2A86AC31A0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4">
          <xdr14:nvContentPartPr>
            <xdr14:cNvPr id="1532" name="Tinta 1531">
              <a:extLst>
                <a:ext uri="{FF2B5EF4-FFF2-40B4-BE49-F238E27FC236}">
                  <a16:creationId xmlns:a16="http://schemas.microsoft.com/office/drawing/2014/main" id="{51A4607F-8422-48B9-B8FB-62655D2188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5">
          <xdr14:nvContentPartPr>
            <xdr14:cNvPr id="1533" name="Tinta 1532">
              <a:extLst>
                <a:ext uri="{FF2B5EF4-FFF2-40B4-BE49-F238E27FC236}">
                  <a16:creationId xmlns:a16="http://schemas.microsoft.com/office/drawing/2014/main" id="{1B1889F8-FB7B-413B-9A18-EB51AACDBF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6">
          <xdr14:nvContentPartPr>
            <xdr14:cNvPr id="1534" name="Tinta 1533">
              <a:extLst>
                <a:ext uri="{FF2B5EF4-FFF2-40B4-BE49-F238E27FC236}">
                  <a16:creationId xmlns:a16="http://schemas.microsoft.com/office/drawing/2014/main" id="{ED671E5A-B332-452F-8CF8-FF850B0038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7">
          <xdr14:nvContentPartPr>
            <xdr14:cNvPr id="1535" name="Tinta 1534">
              <a:extLst>
                <a:ext uri="{FF2B5EF4-FFF2-40B4-BE49-F238E27FC236}">
                  <a16:creationId xmlns:a16="http://schemas.microsoft.com/office/drawing/2014/main" id="{FB083256-D19E-44EB-884D-7C66CED38A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8">
          <xdr14:nvContentPartPr>
            <xdr14:cNvPr id="1536" name="Tinta 1535">
              <a:extLst>
                <a:ext uri="{FF2B5EF4-FFF2-40B4-BE49-F238E27FC236}">
                  <a16:creationId xmlns:a16="http://schemas.microsoft.com/office/drawing/2014/main" id="{373FE554-D9F4-404E-B555-3E43DAE7A8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9">
          <xdr14:nvContentPartPr>
            <xdr14:cNvPr id="1537" name="Tinta 1536">
              <a:extLst>
                <a:ext uri="{FF2B5EF4-FFF2-40B4-BE49-F238E27FC236}">
                  <a16:creationId xmlns:a16="http://schemas.microsoft.com/office/drawing/2014/main" id="{44AD31B0-BE3E-43F9-B864-473F4C251E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0">
          <xdr14:nvContentPartPr>
            <xdr14:cNvPr id="1538" name="Tinta 1537">
              <a:extLst>
                <a:ext uri="{FF2B5EF4-FFF2-40B4-BE49-F238E27FC236}">
                  <a16:creationId xmlns:a16="http://schemas.microsoft.com/office/drawing/2014/main" id="{88757DFB-594A-4DA5-960F-9ED8CAEB4E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1">
          <xdr14:nvContentPartPr>
            <xdr14:cNvPr id="1539" name="Tinta 1538">
              <a:extLst>
                <a:ext uri="{FF2B5EF4-FFF2-40B4-BE49-F238E27FC236}">
                  <a16:creationId xmlns:a16="http://schemas.microsoft.com/office/drawing/2014/main" id="{680102E9-ED7E-4B2D-80C8-E09E7F76EF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2">
          <xdr14:nvContentPartPr>
            <xdr14:cNvPr id="1540" name="Tinta 1539">
              <a:extLst>
                <a:ext uri="{FF2B5EF4-FFF2-40B4-BE49-F238E27FC236}">
                  <a16:creationId xmlns:a16="http://schemas.microsoft.com/office/drawing/2014/main" id="{8716411B-ECBE-49E3-A75D-BA7321AF01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3">
          <xdr14:nvContentPartPr>
            <xdr14:cNvPr id="1541" name="Tinta 1540">
              <a:extLst>
                <a:ext uri="{FF2B5EF4-FFF2-40B4-BE49-F238E27FC236}">
                  <a16:creationId xmlns:a16="http://schemas.microsoft.com/office/drawing/2014/main" id="{9FB9957A-3DD3-49A3-9BC2-0BF9D57155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4">
          <xdr14:nvContentPartPr>
            <xdr14:cNvPr id="1542" name="Tinta 1541">
              <a:extLst>
                <a:ext uri="{FF2B5EF4-FFF2-40B4-BE49-F238E27FC236}">
                  <a16:creationId xmlns:a16="http://schemas.microsoft.com/office/drawing/2014/main" id="{FFF583AA-4263-4951-A557-DFEA161DCA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5">
          <xdr14:nvContentPartPr>
            <xdr14:cNvPr id="1543" name="Tinta 1542">
              <a:extLst>
                <a:ext uri="{FF2B5EF4-FFF2-40B4-BE49-F238E27FC236}">
                  <a16:creationId xmlns:a16="http://schemas.microsoft.com/office/drawing/2014/main" id="{6059EA84-4B97-4976-919A-56176C8D25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6">
          <xdr14:nvContentPartPr>
            <xdr14:cNvPr id="1544" name="Tinta 1543">
              <a:extLst>
                <a:ext uri="{FF2B5EF4-FFF2-40B4-BE49-F238E27FC236}">
                  <a16:creationId xmlns:a16="http://schemas.microsoft.com/office/drawing/2014/main" id="{A16D5C9F-8A10-47AE-A912-F16774117C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7">
          <xdr14:nvContentPartPr>
            <xdr14:cNvPr id="1545" name="Tinta 1544">
              <a:extLst>
                <a:ext uri="{FF2B5EF4-FFF2-40B4-BE49-F238E27FC236}">
                  <a16:creationId xmlns:a16="http://schemas.microsoft.com/office/drawing/2014/main" id="{23C99570-8CD0-42F2-A46D-9AD9971188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8">
          <xdr14:nvContentPartPr>
            <xdr14:cNvPr id="1546" name="Tinta 1545">
              <a:extLst>
                <a:ext uri="{FF2B5EF4-FFF2-40B4-BE49-F238E27FC236}">
                  <a16:creationId xmlns:a16="http://schemas.microsoft.com/office/drawing/2014/main" id="{00F6D6AA-278A-472C-9704-1E4A3E3F4E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9">
          <xdr14:nvContentPartPr>
            <xdr14:cNvPr id="1547" name="Tinta 1546">
              <a:extLst>
                <a:ext uri="{FF2B5EF4-FFF2-40B4-BE49-F238E27FC236}">
                  <a16:creationId xmlns:a16="http://schemas.microsoft.com/office/drawing/2014/main" id="{63878475-C55F-442A-8476-1CD31CE62A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0">
          <xdr14:nvContentPartPr>
            <xdr14:cNvPr id="1548" name="Tinta 1547">
              <a:extLst>
                <a:ext uri="{FF2B5EF4-FFF2-40B4-BE49-F238E27FC236}">
                  <a16:creationId xmlns:a16="http://schemas.microsoft.com/office/drawing/2014/main" id="{A0EFBB7C-CFBA-4DC3-838C-D5EEA6A53A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1">
          <xdr14:nvContentPartPr>
            <xdr14:cNvPr id="1549" name="Tinta 1548">
              <a:extLst>
                <a:ext uri="{FF2B5EF4-FFF2-40B4-BE49-F238E27FC236}">
                  <a16:creationId xmlns:a16="http://schemas.microsoft.com/office/drawing/2014/main" id="{24AB8C7F-8348-41C9-AB33-64D641CE06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2">
          <xdr14:nvContentPartPr>
            <xdr14:cNvPr id="1550" name="Tinta 1549">
              <a:extLst>
                <a:ext uri="{FF2B5EF4-FFF2-40B4-BE49-F238E27FC236}">
                  <a16:creationId xmlns:a16="http://schemas.microsoft.com/office/drawing/2014/main" id="{505B73EA-B289-4C69-988B-E5CA3F2539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3">
          <xdr14:nvContentPartPr>
            <xdr14:cNvPr id="1551" name="Tinta 1550">
              <a:extLst>
                <a:ext uri="{FF2B5EF4-FFF2-40B4-BE49-F238E27FC236}">
                  <a16:creationId xmlns:a16="http://schemas.microsoft.com/office/drawing/2014/main" id="{C88B32A6-D74E-445D-BF37-17D0831350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4">
          <xdr14:nvContentPartPr>
            <xdr14:cNvPr id="1552" name="Tinta 1551">
              <a:extLst>
                <a:ext uri="{FF2B5EF4-FFF2-40B4-BE49-F238E27FC236}">
                  <a16:creationId xmlns:a16="http://schemas.microsoft.com/office/drawing/2014/main" id="{74434E13-9583-4E3F-AAF5-BF03862EFE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5">
          <xdr14:nvContentPartPr>
            <xdr14:cNvPr id="1553" name="Tinta 1552">
              <a:extLst>
                <a:ext uri="{FF2B5EF4-FFF2-40B4-BE49-F238E27FC236}">
                  <a16:creationId xmlns:a16="http://schemas.microsoft.com/office/drawing/2014/main" id="{3A7C39B3-82D4-42E6-AA38-CE4312FAD0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6">
          <xdr14:nvContentPartPr>
            <xdr14:cNvPr id="1554" name="Tinta 1553">
              <a:extLst>
                <a:ext uri="{FF2B5EF4-FFF2-40B4-BE49-F238E27FC236}">
                  <a16:creationId xmlns:a16="http://schemas.microsoft.com/office/drawing/2014/main" id="{0E93C211-22FB-4031-A7A2-E3AEB64853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7">
          <xdr14:nvContentPartPr>
            <xdr14:cNvPr id="1555" name="Tinta 1554">
              <a:extLst>
                <a:ext uri="{FF2B5EF4-FFF2-40B4-BE49-F238E27FC236}">
                  <a16:creationId xmlns:a16="http://schemas.microsoft.com/office/drawing/2014/main" id="{916F73D2-AFE5-45BF-B053-F1F4C59840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8">
          <xdr14:nvContentPartPr>
            <xdr14:cNvPr id="1556" name="Tinta 1555">
              <a:extLst>
                <a:ext uri="{FF2B5EF4-FFF2-40B4-BE49-F238E27FC236}">
                  <a16:creationId xmlns:a16="http://schemas.microsoft.com/office/drawing/2014/main" id="{409CC36B-97ED-4AC8-91C0-59C60ABC9C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9">
          <xdr14:nvContentPartPr>
            <xdr14:cNvPr id="1557" name="Tinta 1556">
              <a:extLst>
                <a:ext uri="{FF2B5EF4-FFF2-40B4-BE49-F238E27FC236}">
                  <a16:creationId xmlns:a16="http://schemas.microsoft.com/office/drawing/2014/main" id="{D26F0C2D-D3A3-4711-A044-830BE0D53B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0">
          <xdr14:nvContentPartPr>
            <xdr14:cNvPr id="1558" name="Tinta 1557">
              <a:extLst>
                <a:ext uri="{FF2B5EF4-FFF2-40B4-BE49-F238E27FC236}">
                  <a16:creationId xmlns:a16="http://schemas.microsoft.com/office/drawing/2014/main" id="{40E104C8-2231-4EF7-B149-D6A89104DA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1">
          <xdr14:nvContentPartPr>
            <xdr14:cNvPr id="1559" name="Tinta 1558">
              <a:extLst>
                <a:ext uri="{FF2B5EF4-FFF2-40B4-BE49-F238E27FC236}">
                  <a16:creationId xmlns:a16="http://schemas.microsoft.com/office/drawing/2014/main" id="{3E49EC64-26F6-4DF2-AE2C-0E15246A0B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2">
          <xdr14:nvContentPartPr>
            <xdr14:cNvPr id="1560" name="Tinta 1559">
              <a:extLst>
                <a:ext uri="{FF2B5EF4-FFF2-40B4-BE49-F238E27FC236}">
                  <a16:creationId xmlns:a16="http://schemas.microsoft.com/office/drawing/2014/main" id="{F6FBCCDA-BBAA-49F9-9D9D-BAC8CC3125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3">
          <xdr14:nvContentPartPr>
            <xdr14:cNvPr id="1561" name="Tinta 1560">
              <a:extLst>
                <a:ext uri="{FF2B5EF4-FFF2-40B4-BE49-F238E27FC236}">
                  <a16:creationId xmlns:a16="http://schemas.microsoft.com/office/drawing/2014/main" id="{300ED1BB-9274-4FC8-ACD1-8057D4CBA3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4">
          <xdr14:nvContentPartPr>
            <xdr14:cNvPr id="1562" name="Tinta 1561">
              <a:extLst>
                <a:ext uri="{FF2B5EF4-FFF2-40B4-BE49-F238E27FC236}">
                  <a16:creationId xmlns:a16="http://schemas.microsoft.com/office/drawing/2014/main" id="{4447DB8F-2903-48AA-9E26-B550798562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5">
          <xdr14:nvContentPartPr>
            <xdr14:cNvPr id="1563" name="Tinta 1562">
              <a:extLst>
                <a:ext uri="{FF2B5EF4-FFF2-40B4-BE49-F238E27FC236}">
                  <a16:creationId xmlns:a16="http://schemas.microsoft.com/office/drawing/2014/main" id="{84448726-3FDF-44C7-92EE-1036BA91A8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6">
          <xdr14:nvContentPartPr>
            <xdr14:cNvPr id="1564" name="Tinta 1563">
              <a:extLst>
                <a:ext uri="{FF2B5EF4-FFF2-40B4-BE49-F238E27FC236}">
                  <a16:creationId xmlns:a16="http://schemas.microsoft.com/office/drawing/2014/main" id="{50895BDE-BDE3-4F77-9A95-6F19D4F822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7">
          <xdr14:nvContentPartPr>
            <xdr14:cNvPr id="1565" name="Tinta 1564">
              <a:extLst>
                <a:ext uri="{FF2B5EF4-FFF2-40B4-BE49-F238E27FC236}">
                  <a16:creationId xmlns:a16="http://schemas.microsoft.com/office/drawing/2014/main" id="{CE122141-9D5E-4399-91EC-6A476E778A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8">
          <xdr14:nvContentPartPr>
            <xdr14:cNvPr id="1566" name="Tinta 1565">
              <a:extLst>
                <a:ext uri="{FF2B5EF4-FFF2-40B4-BE49-F238E27FC236}">
                  <a16:creationId xmlns:a16="http://schemas.microsoft.com/office/drawing/2014/main" id="{394DAEFB-5383-4A00-9B79-4B176805EA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9">
          <xdr14:nvContentPartPr>
            <xdr14:cNvPr id="1567" name="Tinta 1566">
              <a:extLst>
                <a:ext uri="{FF2B5EF4-FFF2-40B4-BE49-F238E27FC236}">
                  <a16:creationId xmlns:a16="http://schemas.microsoft.com/office/drawing/2014/main" id="{1459F5E2-BC78-43AF-A463-613C6406C6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0">
          <xdr14:nvContentPartPr>
            <xdr14:cNvPr id="1568" name="Tinta 1567">
              <a:extLst>
                <a:ext uri="{FF2B5EF4-FFF2-40B4-BE49-F238E27FC236}">
                  <a16:creationId xmlns:a16="http://schemas.microsoft.com/office/drawing/2014/main" id="{B621903F-0430-4F83-9886-43B3EA7FB3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1">
          <xdr14:nvContentPartPr>
            <xdr14:cNvPr id="1569" name="Tinta 1568">
              <a:extLst>
                <a:ext uri="{FF2B5EF4-FFF2-40B4-BE49-F238E27FC236}">
                  <a16:creationId xmlns:a16="http://schemas.microsoft.com/office/drawing/2014/main" id="{6A82B55E-C2B3-4D7A-88AF-D225D4B88D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2">
          <xdr14:nvContentPartPr>
            <xdr14:cNvPr id="1570" name="Tinta 1569">
              <a:extLst>
                <a:ext uri="{FF2B5EF4-FFF2-40B4-BE49-F238E27FC236}">
                  <a16:creationId xmlns:a16="http://schemas.microsoft.com/office/drawing/2014/main" id="{C9335C7F-BD39-48EB-96BC-0834C37C9F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3">
          <xdr14:nvContentPartPr>
            <xdr14:cNvPr id="1571" name="Tinta 1570">
              <a:extLst>
                <a:ext uri="{FF2B5EF4-FFF2-40B4-BE49-F238E27FC236}">
                  <a16:creationId xmlns:a16="http://schemas.microsoft.com/office/drawing/2014/main" id="{C29DDE74-6BFC-4497-8D52-B07B18103E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4">
          <xdr14:nvContentPartPr>
            <xdr14:cNvPr id="1572" name="Tinta 1571">
              <a:extLst>
                <a:ext uri="{FF2B5EF4-FFF2-40B4-BE49-F238E27FC236}">
                  <a16:creationId xmlns:a16="http://schemas.microsoft.com/office/drawing/2014/main" id="{8A9866CE-8A8C-4D53-8FF5-8657E33BD2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5">
          <xdr14:nvContentPartPr>
            <xdr14:cNvPr id="1573" name="Tinta 1572">
              <a:extLst>
                <a:ext uri="{FF2B5EF4-FFF2-40B4-BE49-F238E27FC236}">
                  <a16:creationId xmlns:a16="http://schemas.microsoft.com/office/drawing/2014/main" id="{12B4E630-DD09-4CF0-A1AC-5C29C44ACA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6">
          <xdr14:nvContentPartPr>
            <xdr14:cNvPr id="1574" name="Tinta 1573">
              <a:extLst>
                <a:ext uri="{FF2B5EF4-FFF2-40B4-BE49-F238E27FC236}">
                  <a16:creationId xmlns:a16="http://schemas.microsoft.com/office/drawing/2014/main" id="{F3461DE0-A3DB-4D49-9116-4B6DCBBDD1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7">
          <xdr14:nvContentPartPr>
            <xdr14:cNvPr id="1575" name="Tinta 1574">
              <a:extLst>
                <a:ext uri="{FF2B5EF4-FFF2-40B4-BE49-F238E27FC236}">
                  <a16:creationId xmlns:a16="http://schemas.microsoft.com/office/drawing/2014/main" id="{CD3D498E-891E-4826-91F6-C193F5C884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8">
          <xdr14:nvContentPartPr>
            <xdr14:cNvPr id="1576" name="Tinta 1575">
              <a:extLst>
                <a:ext uri="{FF2B5EF4-FFF2-40B4-BE49-F238E27FC236}">
                  <a16:creationId xmlns:a16="http://schemas.microsoft.com/office/drawing/2014/main" id="{CC0DB296-0D5C-4579-B33B-6080F4BE5D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9">
          <xdr14:nvContentPartPr>
            <xdr14:cNvPr id="1577" name="Tinta 1576">
              <a:extLst>
                <a:ext uri="{FF2B5EF4-FFF2-40B4-BE49-F238E27FC236}">
                  <a16:creationId xmlns:a16="http://schemas.microsoft.com/office/drawing/2014/main" id="{F03F4383-4B52-4BDE-B588-368F40A65E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0">
          <xdr14:nvContentPartPr>
            <xdr14:cNvPr id="1578" name="Tinta 1577">
              <a:extLst>
                <a:ext uri="{FF2B5EF4-FFF2-40B4-BE49-F238E27FC236}">
                  <a16:creationId xmlns:a16="http://schemas.microsoft.com/office/drawing/2014/main" id="{4E0695BC-6424-4174-821D-E59BC64FE1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1">
          <xdr14:nvContentPartPr>
            <xdr14:cNvPr id="1579" name="Tinta 1578">
              <a:extLst>
                <a:ext uri="{FF2B5EF4-FFF2-40B4-BE49-F238E27FC236}">
                  <a16:creationId xmlns:a16="http://schemas.microsoft.com/office/drawing/2014/main" id="{60CCF160-B060-4782-A4D9-B1B4D0B3CC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2">
          <xdr14:nvContentPartPr>
            <xdr14:cNvPr id="1580" name="Tinta 1579">
              <a:extLst>
                <a:ext uri="{FF2B5EF4-FFF2-40B4-BE49-F238E27FC236}">
                  <a16:creationId xmlns:a16="http://schemas.microsoft.com/office/drawing/2014/main" id="{01E314B2-A9C0-4B54-8FB2-5AB6274950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3">
          <xdr14:nvContentPartPr>
            <xdr14:cNvPr id="1581" name="Tinta 1580">
              <a:extLst>
                <a:ext uri="{FF2B5EF4-FFF2-40B4-BE49-F238E27FC236}">
                  <a16:creationId xmlns:a16="http://schemas.microsoft.com/office/drawing/2014/main" id="{67393DBE-4F0D-4936-86AE-5C2A0C4A23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4">
          <xdr14:nvContentPartPr>
            <xdr14:cNvPr id="1582" name="Tinta 1581">
              <a:extLst>
                <a:ext uri="{FF2B5EF4-FFF2-40B4-BE49-F238E27FC236}">
                  <a16:creationId xmlns:a16="http://schemas.microsoft.com/office/drawing/2014/main" id="{3ACEAF9D-7B44-459C-8A2D-258B5DD537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5">
          <xdr14:nvContentPartPr>
            <xdr14:cNvPr id="1583" name="Tinta 1582">
              <a:extLst>
                <a:ext uri="{FF2B5EF4-FFF2-40B4-BE49-F238E27FC236}">
                  <a16:creationId xmlns:a16="http://schemas.microsoft.com/office/drawing/2014/main" id="{08A58A03-2C6F-4261-ABAB-522153E0C9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6">
          <xdr14:nvContentPartPr>
            <xdr14:cNvPr id="1584" name="Tinta 1583">
              <a:extLst>
                <a:ext uri="{FF2B5EF4-FFF2-40B4-BE49-F238E27FC236}">
                  <a16:creationId xmlns:a16="http://schemas.microsoft.com/office/drawing/2014/main" id="{9154F24A-41FE-429A-B006-6CA78097A5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7">
          <xdr14:nvContentPartPr>
            <xdr14:cNvPr id="1585" name="Tinta 1584">
              <a:extLst>
                <a:ext uri="{FF2B5EF4-FFF2-40B4-BE49-F238E27FC236}">
                  <a16:creationId xmlns:a16="http://schemas.microsoft.com/office/drawing/2014/main" id="{57BBE3E2-2BFE-4B06-83BA-B647FB0A55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8">
          <xdr14:nvContentPartPr>
            <xdr14:cNvPr id="1586" name="Tinta 1585">
              <a:extLst>
                <a:ext uri="{FF2B5EF4-FFF2-40B4-BE49-F238E27FC236}">
                  <a16:creationId xmlns:a16="http://schemas.microsoft.com/office/drawing/2014/main" id="{3DF2FBA0-7011-4CA5-874D-EA8E5D75E6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9">
          <xdr14:nvContentPartPr>
            <xdr14:cNvPr id="1587" name="Tinta 1586">
              <a:extLst>
                <a:ext uri="{FF2B5EF4-FFF2-40B4-BE49-F238E27FC236}">
                  <a16:creationId xmlns:a16="http://schemas.microsoft.com/office/drawing/2014/main" id="{AF460E01-4F73-45A8-A356-0CAB48C5FC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4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5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6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7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8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2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6:09.3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5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6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7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8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9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0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1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3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2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4.4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9:54:45.3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44AF6D-F8BD-49E2-8AAB-85C66ECDB5A5}" name="Tabela136810121424124" displayName="Tabela136810121424124" ref="A8:P14" totalsRowShown="0" headerRowDxfId="32" tableBorderDxfId="31" headerRowCellStyle="Moeda">
  <autoFilter ref="A8:P14" xr:uid="{CF41161E-963A-4BF9-8AC5-7F50A3E08D5C}"/>
  <sortState xmlns:xlrd2="http://schemas.microsoft.com/office/spreadsheetml/2017/richdata2" ref="A9:P10">
    <sortCondition descending="1" ref="B8"/>
  </sortState>
  <tableColumns count="16">
    <tableColumn id="1" xr3:uid="{51CE34A4-7155-49E4-9FC6-F8281A12801B}" name="TIPO" dataDxfId="30" dataCellStyle="Moeda"/>
    <tableColumn id="2" xr3:uid="{F5F62CF7-A00E-4358-89F5-769A119115D4}" name="VEICULO" dataDxfId="29" dataCellStyle="Moeda"/>
    <tableColumn id="3" xr3:uid="{D1EF2A41-4542-4629-81F3-A6291169AAE4}" name="PERÍODO" dataDxfId="28" dataCellStyle="Moeda"/>
    <tableColumn id="4" xr3:uid="{7732E282-7844-4D4E-90D3-D2DD03791CA3}" name="ESQUEMA COMERCIAL" dataDxfId="27" dataCellStyle="Normal 2"/>
    <tableColumn id="5" xr3:uid="{0645BB8D-C0F7-411F-99C3-14D2B39628C1}" name="DUR" dataDxfId="26" dataCellStyle="Moeda"/>
    <tableColumn id="6" xr3:uid="{9A0A6B19-48E4-4B50-8FB4-7DEA325B96A5}" name="QUANT." dataDxfId="25" dataCellStyle="Vírgula"/>
    <tableColumn id="7" xr3:uid="{2402D6F7-B138-424D-82E7-EFC411F16BC2}" name="CONVERSÃO" dataDxfId="24" dataCellStyle="Moeda"/>
    <tableColumn id="8" xr3:uid="{382A9490-46AF-4E6C-8499-CDA02A583163}" name="PROGRAMA" dataDxfId="23"/>
    <tableColumn id="9" xr3:uid="{35F98524-46CA-4F30-9947-98EA58E8E93F}" name="R$ | BASE" dataDxfId="22" dataCellStyle="Moeda"/>
    <tableColumn id="10" xr3:uid="{610C5C1E-2635-4B1C-8E8D-38D0E9E41769}" name="R$ | VAL. UNIT. TAB." dataDxfId="21" dataCellStyle="Moeda">
      <calculatedColumnFormula>SUM(I9*G9)</calculatedColumnFormula>
    </tableColumn>
    <tableColumn id="11" xr3:uid="{3AECC6B8-AD5B-475F-BE92-0F28F49CF696}" name="R$ | VAL. TAB." dataDxfId="20" dataCellStyle="Moeda">
      <calculatedColumnFormula>F9*G9*I9</calculatedColumnFormula>
    </tableColumn>
    <tableColumn id="12" xr3:uid="{D12141AC-9B5E-40FB-8BBF-6151C76A380E}" name="DESCONTO " dataDxfId="19"/>
    <tableColumn id="13" xr3:uid="{B22259D6-2C88-4CBC-AE06-D55D65CFF984}" name="R$ |VALOR UNIT. NEG." dataDxfId="18" dataCellStyle="Moeda">
      <calculatedColumnFormula>N9/F9</calculatedColumnFormula>
    </tableColumn>
    <tableColumn id="14" xr3:uid="{25FDE113-50BB-43DA-A8C5-444A530017E0}" name="Valor Neg." dataDxfId="17" dataCellStyle="Moeda">
      <calculatedColumnFormula>K9-K9*L9</calculatedColumnFormula>
    </tableColumn>
    <tableColumn id="15" xr3:uid="{8C145C64-D208-40CE-83F2-3EF7FC9583F3}" name="DESCONTO 2" dataDxfId="16" dataCellStyle="Moeda">
      <calculatedColumnFormula>(Tabela136810121424124[[#This Row],[Valor Neg.2]]/Tabela136810121424124[[#This Row],[R$ | VAL. TAB.]]-1)*-1</calculatedColumnFormula>
    </tableColumn>
    <tableColumn id="16" xr3:uid="{F4EB217E-7862-41CD-8FBF-1AE82D417246}" name="Valor Neg.2" dataDxfId="15" dataCellStyle="Moeda">
      <calculatedColumnFormula>Tabela136810121424124[[#This Row],[Valor Neg.]]*(1+$P$3)</calculatedColumnFormula>
    </tableColumn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DA3E49-AEBF-4FB7-9B24-51B9E68F88B5}" name="Tabela357911131535135" displayName="Tabela357911131535135" ref="R8:AB19" totalsRowShown="0" headerRowDxfId="14" headerRowBorderDxfId="13" headerRowCellStyle="Moeda">
  <autoFilter ref="R8:AB19" xr:uid="{2DC20E51-DE87-451B-A202-455B39D4C11E}"/>
  <tableColumns count="11">
    <tableColumn id="1" xr3:uid="{7D890883-1B1A-4E5D-978E-99CED76386DD}" name="TIPO MÍDIA" dataDxfId="12" dataCellStyle="Moeda"/>
    <tableColumn id="2" xr3:uid="{0431EFD1-6392-4803-83C9-C2F163BE29BB}" name="TIPO VALOR" dataDxfId="11" dataCellStyle="Moeda"/>
    <tableColumn id="3" xr3:uid="{7BA04EAD-11E6-47D2-ABD3-D9ABC3B1B3E3}" name="TV VITÓRIA"/>
    <tableColumn id="4" xr3:uid="{93BD3A16-4B5E-4638-B3E6-E0E7349CD2E1}" name="JOVEM PAN"/>
    <tableColumn id="5" xr3:uid="{933CD7E9-BCBF-422E-9236-980ED804C190}" name="FM O DIA"/>
    <tableColumn id="6" xr3:uid="{61127F90-D081-4830-8163-0072C6548DF5}" name="FOLHA VITÓRIA"/>
    <tableColumn id="7" xr3:uid="{6079C0F2-592E-4656-87AB-2E8CE7FCE22B}" name="ENGAGES"/>
    <tableColumn id="8" xr3:uid="{FD27270E-869C-4A1E-A552-277AB0978920}" name="PRODUÇÃO"/>
    <tableColumn id="10" xr3:uid="{4AE4D531-AB8D-43F4-A880-DC5C78C4DC3F}" name="EVENTO"/>
    <tableColumn id="11" xr3:uid="{F42E01DF-64C5-4F8A-89BA-D3535DF0294C}" name="OUTROS"/>
    <tableColumn id="9" xr3:uid="{33643E94-4B7C-49C8-B8DC-4A282728DACE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x:/s/PROJETOS/Ed6IH0ml21hNhJ69XE-EUToBA70nYiB5glj3-tnDwsOgmQ?e=arjTXg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6675-B6A5-4749-97D9-DBDF3175710F}">
  <sheetPr>
    <tabColor rgb="FFFFC000"/>
    <pageSetUpPr fitToPage="1"/>
  </sheetPr>
  <dimension ref="A1:AM229"/>
  <sheetViews>
    <sheetView showGridLines="0" tabSelected="1" zoomScale="80" zoomScaleNormal="80" workbookViewId="0">
      <pane ySplit="8" topLeftCell="A14" activePane="bottomLeft" state="frozen"/>
      <selection pane="bottomLeft" activeCell="B17" sqref="B17"/>
    </sheetView>
  </sheetViews>
  <sheetFormatPr defaultColWidth="9.140625" defaultRowHeight="12.75" customHeight="1" x14ac:dyDescent="0.2"/>
  <cols>
    <col min="1" max="1" width="18" style="1" customWidth="1"/>
    <col min="2" max="2" width="13.5703125" style="187" customWidth="1"/>
    <col min="3" max="3" width="14.28515625" style="96" customWidth="1"/>
    <col min="4" max="4" width="90.140625" style="97" customWidth="1"/>
    <col min="5" max="5" width="9.5703125" style="1" customWidth="1"/>
    <col min="6" max="6" width="12.28515625" style="98" customWidth="1"/>
    <col min="7" max="7" width="15.85546875" style="1" customWidth="1"/>
    <col min="8" max="8" width="22.7109375" style="99" customWidth="1"/>
    <col min="9" max="9" width="19.140625" style="100" customWidth="1"/>
    <col min="10" max="10" width="25.42578125" style="100" customWidth="1"/>
    <col min="11" max="11" width="25.85546875" style="100" bestFit="1" customWidth="1"/>
    <col min="12" max="12" width="13.7109375" style="1" customWidth="1"/>
    <col min="13" max="13" width="22.5703125" style="100" customWidth="1"/>
    <col min="14" max="14" width="24.42578125" style="101" bestFit="1" customWidth="1"/>
    <col min="15" max="15" width="11" style="77" customWidth="1"/>
    <col min="16" max="16" width="15.28515625" style="77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115" customWidth="1"/>
    <col min="32" max="32" width="26.85546875" style="101" customWidth="1"/>
    <col min="33" max="33" width="18.42578125" style="100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203" t="s">
        <v>24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81"/>
      <c r="P1" s="81"/>
      <c r="S1" s="4"/>
      <c r="AB1" s="24"/>
      <c r="AE1" s="110"/>
      <c r="AF1" s="181"/>
      <c r="AG1" s="116"/>
      <c r="AI1" s="204" t="s">
        <v>25</v>
      </c>
      <c r="AJ1" s="204"/>
      <c r="AL1" s="204" t="s">
        <v>26</v>
      </c>
      <c r="AM1" s="204"/>
    </row>
    <row r="2" spans="1:39" s="20" customFormat="1" ht="20.25" customHeight="1" x14ac:dyDescent="0.2">
      <c r="A2" s="205" t="s">
        <v>86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91"/>
      <c r="O2" s="81"/>
      <c r="P2" s="81"/>
      <c r="S2" s="4"/>
      <c r="AB2" s="24"/>
      <c r="AE2" s="110"/>
      <c r="AF2" s="181"/>
      <c r="AG2" s="116"/>
      <c r="AI2" s="145" t="s">
        <v>27</v>
      </c>
      <c r="AJ2" s="153">
        <f>N7</f>
        <v>104384.291</v>
      </c>
      <c r="AL2" s="145" t="s">
        <v>28</v>
      </c>
      <c r="AM2" s="153">
        <f>AJ2*(1-AM3)</f>
        <v>104384.291</v>
      </c>
    </row>
    <row r="3" spans="1:39" s="20" customFormat="1" ht="1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91"/>
      <c r="O3" s="81"/>
      <c r="P3" s="82">
        <v>0.35</v>
      </c>
      <c r="S3" s="4"/>
      <c r="AB3" s="24"/>
      <c r="AE3" s="110"/>
      <c r="AF3" s="181"/>
      <c r="AG3" s="116"/>
      <c r="AI3" s="146" t="s">
        <v>29</v>
      </c>
      <c r="AJ3" s="154">
        <f>AJ2*(20%)</f>
        <v>20876.858200000002</v>
      </c>
      <c r="AL3" s="146" t="s">
        <v>30</v>
      </c>
      <c r="AM3" s="155">
        <v>0</v>
      </c>
    </row>
    <row r="4" spans="1:39" s="20" customFormat="1" ht="1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91"/>
      <c r="N4" s="91"/>
      <c r="O4" s="81"/>
      <c r="P4" s="82"/>
      <c r="S4" s="4"/>
      <c r="AB4" s="24"/>
      <c r="AE4" s="110"/>
      <c r="AF4" s="181"/>
      <c r="AG4" s="116"/>
      <c r="AI4" s="145" t="s">
        <v>31</v>
      </c>
      <c r="AJ4" s="153">
        <f>AJ2-(AJ3)</f>
        <v>83507.432799999995</v>
      </c>
      <c r="AL4" s="145" t="s">
        <v>32</v>
      </c>
      <c r="AM4" s="145">
        <v>40</v>
      </c>
    </row>
    <row r="5" spans="1:39" s="20" customFormat="1" ht="15" customHeight="1" x14ac:dyDescent="0.2">
      <c r="A5" s="80"/>
      <c r="B5" s="85"/>
      <c r="C5" s="80"/>
      <c r="D5" s="80"/>
      <c r="E5" s="80"/>
      <c r="F5" s="80"/>
      <c r="G5" s="80"/>
      <c r="H5" s="90"/>
      <c r="I5" s="91"/>
      <c r="J5" s="91"/>
      <c r="K5" s="91"/>
      <c r="L5" s="80"/>
      <c r="M5" s="93" t="s">
        <v>33</v>
      </c>
      <c r="N5" s="93" t="s">
        <v>34</v>
      </c>
      <c r="O5" s="81"/>
      <c r="P5" s="82"/>
      <c r="S5" s="4"/>
      <c r="AB5" s="24"/>
      <c r="AE5" s="110"/>
      <c r="AF5" s="181"/>
      <c r="AG5" s="116"/>
      <c r="AI5" s="148" t="s">
        <v>35</v>
      </c>
      <c r="AJ5" s="149">
        <f>SUM(AJ9:AJ1048574)</f>
        <v>12651.3760692</v>
      </c>
      <c r="AL5" s="157" t="s">
        <v>36</v>
      </c>
      <c r="AM5" s="158">
        <f>AM2*AM4</f>
        <v>4175371.6399999997</v>
      </c>
    </row>
    <row r="6" spans="1:39" s="21" customFormat="1" ht="18" customHeight="1" x14ac:dyDescent="0.35">
      <c r="A6" s="80">
        <v>104395</v>
      </c>
      <c r="B6" s="85"/>
      <c r="C6" s="80"/>
      <c r="D6" s="80"/>
      <c r="E6" s="80"/>
      <c r="F6" s="80"/>
      <c r="G6" s="80"/>
      <c r="H6" s="90"/>
      <c r="I6" s="91"/>
      <c r="J6" s="91"/>
      <c r="K6" s="91"/>
      <c r="L6" s="80"/>
      <c r="M6" s="95">
        <v>3</v>
      </c>
      <c r="N6" s="94">
        <f>SUM(N7)/M6</f>
        <v>34794.763666666666</v>
      </c>
      <c r="O6" s="83"/>
      <c r="P6" s="83"/>
      <c r="S6" s="4"/>
      <c r="AB6" s="25"/>
      <c r="AE6" s="111"/>
      <c r="AF6" s="182"/>
      <c r="AG6" s="117"/>
      <c r="AI6" s="150" t="s">
        <v>37</v>
      </c>
      <c r="AJ6" s="153">
        <f>AJ4-(AJ5)</f>
        <v>70856.056730799988</v>
      </c>
      <c r="AL6" s="159" t="s">
        <v>38</v>
      </c>
      <c r="AM6" s="147">
        <f>(AJ5+AJ3)*AM4</f>
        <v>1341129.3707680001</v>
      </c>
    </row>
    <row r="7" spans="1:39" s="21" customFormat="1" ht="18" customHeight="1" x14ac:dyDescent="0.35">
      <c r="A7" s="102"/>
      <c r="B7" s="186"/>
      <c r="C7" s="102"/>
      <c r="D7" s="102"/>
      <c r="E7" s="103"/>
      <c r="F7" s="50">
        <f>SUM(F9:F1048576)</f>
        <v>492</v>
      </c>
      <c r="G7" s="51"/>
      <c r="H7" s="51"/>
      <c r="I7" s="52"/>
      <c r="J7" s="52"/>
      <c r="K7" s="52">
        <f>SUM(K9:K1048576)</f>
        <v>231359.6</v>
      </c>
      <c r="L7" s="53">
        <f>N7/K7-1</f>
        <v>-0.54882230519070752</v>
      </c>
      <c r="M7" s="52" t="s">
        <v>39</v>
      </c>
      <c r="N7" s="52">
        <f>SUM(N9:N1048576)</f>
        <v>104384.291</v>
      </c>
      <c r="O7" s="83"/>
      <c r="P7" s="83"/>
      <c r="S7" s="4"/>
      <c r="AB7" s="25"/>
      <c r="AD7" s="125" t="s">
        <v>40</v>
      </c>
      <c r="AE7" s="126"/>
      <c r="AF7" s="183">
        <f>SUM(AF9:AF1048576)</f>
        <v>0</v>
      </c>
      <c r="AG7" s="127">
        <f>SUM(AG9:AG1048576)</f>
        <v>0</v>
      </c>
      <c r="AI7" s="199" t="s">
        <v>41</v>
      </c>
      <c r="AJ7" s="201">
        <f>SUM(AJ6/AJ2)</f>
        <v>0.67879999999999985</v>
      </c>
      <c r="AL7" s="150" t="s">
        <v>41</v>
      </c>
      <c r="AM7" s="156">
        <f>AM5-AM6</f>
        <v>2834242.2692319993</v>
      </c>
    </row>
    <row r="8" spans="1:39" s="3" customFormat="1" ht="30.75" customHeight="1" x14ac:dyDescent="0.2">
      <c r="A8" s="43" t="s">
        <v>42</v>
      </c>
      <c r="B8" s="44" t="s">
        <v>3</v>
      </c>
      <c r="C8" s="45" t="s">
        <v>43</v>
      </c>
      <c r="D8" s="45" t="s">
        <v>44</v>
      </c>
      <c r="E8" s="46" t="s">
        <v>45</v>
      </c>
      <c r="F8" s="47" t="s">
        <v>46</v>
      </c>
      <c r="G8" s="48" t="s">
        <v>47</v>
      </c>
      <c r="H8" s="49" t="s">
        <v>48</v>
      </c>
      <c r="I8" s="92" t="s">
        <v>49</v>
      </c>
      <c r="J8" s="92" t="s">
        <v>50</v>
      </c>
      <c r="K8" s="92" t="s">
        <v>51</v>
      </c>
      <c r="L8" s="49" t="s">
        <v>52</v>
      </c>
      <c r="M8" s="92" t="s">
        <v>53</v>
      </c>
      <c r="N8" s="92" t="s">
        <v>54</v>
      </c>
      <c r="O8" s="84" t="s">
        <v>55</v>
      </c>
      <c r="P8" s="84" t="s">
        <v>56</v>
      </c>
      <c r="Q8" s="75"/>
      <c r="R8" s="36" t="s">
        <v>57</v>
      </c>
      <c r="S8" s="36" t="s">
        <v>58</v>
      </c>
      <c r="T8" s="36" t="s">
        <v>6</v>
      </c>
      <c r="U8" s="36" t="s">
        <v>9</v>
      </c>
      <c r="V8" s="36" t="s">
        <v>11</v>
      </c>
      <c r="W8" s="36" t="s">
        <v>13</v>
      </c>
      <c r="X8" s="36" t="s">
        <v>16</v>
      </c>
      <c r="Y8" s="36" t="s">
        <v>18</v>
      </c>
      <c r="Z8" s="36" t="s">
        <v>20</v>
      </c>
      <c r="AA8" s="36" t="s">
        <v>22</v>
      </c>
      <c r="AB8" s="30" t="s">
        <v>59</v>
      </c>
      <c r="AD8" s="122" t="s">
        <v>60</v>
      </c>
      <c r="AE8" s="123" t="s">
        <v>61</v>
      </c>
      <c r="AF8" s="124" t="s">
        <v>59</v>
      </c>
      <c r="AG8" s="124" t="s">
        <v>62</v>
      </c>
      <c r="AI8" s="200"/>
      <c r="AJ8" s="202"/>
      <c r="AL8" s="151" t="s">
        <v>63</v>
      </c>
      <c r="AM8" s="152">
        <f>SUM(AM7/AM5)</f>
        <v>0.67879999999999985</v>
      </c>
    </row>
    <row r="9" spans="1:39" s="3" customFormat="1" ht="53.25" customHeight="1" x14ac:dyDescent="0.2">
      <c r="A9" s="37" t="s">
        <v>5</v>
      </c>
      <c r="B9" s="185" t="s">
        <v>20</v>
      </c>
      <c r="C9" s="188" t="s">
        <v>64</v>
      </c>
      <c r="D9" s="194" t="s">
        <v>65</v>
      </c>
      <c r="E9" s="189" t="s">
        <v>64</v>
      </c>
      <c r="F9" s="39">
        <v>1</v>
      </c>
      <c r="G9" s="38">
        <v>1</v>
      </c>
      <c r="H9" s="193" t="s">
        <v>20</v>
      </c>
      <c r="I9" s="89">
        <v>24200</v>
      </c>
      <c r="J9" s="86">
        <f t="shared" ref="J9:J14" si="0">SUM(I9*G9)</f>
        <v>24200</v>
      </c>
      <c r="K9" s="32">
        <f t="shared" ref="K9:K13" si="1">F9*G9*I9</f>
        <v>24200</v>
      </c>
      <c r="L9" s="190">
        <v>0</v>
      </c>
      <c r="M9" s="87">
        <f t="shared" ref="M9:M13" si="2">N9/F9</f>
        <v>24200</v>
      </c>
      <c r="N9" s="88">
        <f t="shared" ref="N9:N13" si="3">K9-K9*L9</f>
        <v>24200</v>
      </c>
      <c r="O9" s="191">
        <f>(Tabela136810121424124[[#This Row],[Valor Neg.2]]/Tabela136810121424124[[#This Row],[R$ | VAL. TAB.]]-1)*-1</f>
        <v>-0.35000000000000009</v>
      </c>
      <c r="P9" s="192">
        <f>Tabela136810121424124[[#This Row],[Valor Neg.]]*(1+$P$3)</f>
        <v>32670.000000000004</v>
      </c>
      <c r="Q9" s="76"/>
      <c r="R9" s="73" t="s">
        <v>5</v>
      </c>
      <c r="S9" s="40"/>
      <c r="T9" s="40"/>
      <c r="U9" s="40"/>
      <c r="V9" s="40"/>
      <c r="W9" s="40"/>
      <c r="X9" s="40"/>
      <c r="Y9" s="40"/>
      <c r="Z9" s="40"/>
      <c r="AA9" s="40"/>
      <c r="AB9" s="40"/>
      <c r="AD9" s="4" t="s">
        <v>66</v>
      </c>
      <c r="AE9" s="109">
        <v>1</v>
      </c>
      <c r="AF9" s="118">
        <v>0</v>
      </c>
      <c r="AG9" s="118">
        <f>AF9/AE9</f>
        <v>0</v>
      </c>
      <c r="AI9" s="143" t="s">
        <v>67</v>
      </c>
      <c r="AJ9" s="144">
        <f>SUM(AJ4*10%)</f>
        <v>8350.7432800000006</v>
      </c>
      <c r="AL9" s="160"/>
      <c r="AM9" s="161"/>
    </row>
    <row r="10" spans="1:39" s="3" customFormat="1" ht="54" customHeight="1" x14ac:dyDescent="0.2">
      <c r="A10" s="37" t="s">
        <v>5</v>
      </c>
      <c r="B10" s="185" t="s">
        <v>6</v>
      </c>
      <c r="C10" s="188" t="s">
        <v>64</v>
      </c>
      <c r="D10" s="195" t="s">
        <v>68</v>
      </c>
      <c r="E10" s="189" t="s">
        <v>69</v>
      </c>
      <c r="F10" s="39">
        <v>30</v>
      </c>
      <c r="G10" s="38">
        <v>0.3</v>
      </c>
      <c r="H10" s="193" t="s">
        <v>70</v>
      </c>
      <c r="I10" s="89">
        <v>7383</v>
      </c>
      <c r="J10" s="86">
        <f t="shared" si="0"/>
        <v>2214.9</v>
      </c>
      <c r="K10" s="32">
        <f t="shared" si="1"/>
        <v>66447</v>
      </c>
      <c r="L10" s="190">
        <v>0.879</v>
      </c>
      <c r="M10" s="87">
        <f t="shared" si="2"/>
        <v>268.00290000000001</v>
      </c>
      <c r="N10" s="88">
        <f t="shared" si="3"/>
        <v>8040.0869999999995</v>
      </c>
      <c r="O10" s="196">
        <f>(Tabela136810121424124[[#This Row],[Valor Neg.2]]/Tabela136810121424124[[#This Row],[R$ | VAL. TAB.]]-1)*-1</f>
        <v>0.83665</v>
      </c>
      <c r="P10" s="197">
        <f>Tabela136810121424124[[#This Row],[Valor Neg.]]*(1+$P$3)</f>
        <v>10854.11745</v>
      </c>
      <c r="Q10" s="76"/>
      <c r="R10" s="54"/>
      <c r="S10" s="54" t="s">
        <v>71</v>
      </c>
      <c r="T10" s="55">
        <f>IF(SUMIFS($K$8:$K$1048576,$B$8:$B$1048576,T$8,$A$8:$A$1048576,$R9)=0,0,SUMIFS($K$8:$K$1048576,$B$8:$B$1048576,T$8,$A$8:$A$1048576,$R9))</f>
        <v>66447</v>
      </c>
      <c r="U10" s="55">
        <f>IF(SUMIFS($K$8:$K$1048576,$B$8:$B$1048576,U$8,$A$8:$A$1048576,$R9)=0,0,SUMIFS($K$8:$K$1048576,$B$8:$B$1048576,U$8,$A$8:$A$1048576,$R9))</f>
        <v>2580</v>
      </c>
      <c r="V10" s="55">
        <f>IF(SUMIFS($K$8:$K$1048576,$B$8:$B$1048576,V$8,$A$8:$A$1048576,$R9)=0,0,SUMIFS($K$8:$K$1048576,$B$8:$B$1048576,V$8,$A$8:$A$1048576,$R9))</f>
        <v>2150</v>
      </c>
      <c r="W10" s="55">
        <f>IF(SUMIFS($K$8:$K$1048576,$B$8:$B$1048576,W$8,$A$8:$A$1048576,$R9)=0,0,SUMIFS($K$8:$K$1048576,$B$8:$B$1048576,W$8,$A$8:$A$1048576,$R9))</f>
        <v>9222.6</v>
      </c>
      <c r="X10" s="55">
        <f>IF(SUMIFS($K$8:$K$1048576,$B$8:$B$1048576,X$8,$A$8:$A$1048576,$R9)=0,0,SUMIFS($K$8:$K$1048576,$B$8:$B$1048576,X$8,$A$8:$A$1048576,$R9))</f>
        <v>0</v>
      </c>
      <c r="Y10" s="55"/>
      <c r="Z10" s="55">
        <f>IF(SUMIFS($K$8:$K$1048576,$B$8:$B$1048576,Z$8,$A$8:$A$1048576,$R9)=0,0,SUMIFS($K$8:$K$1048576,$B$8:$B$1048576,Z$8,$A$8:$A$1048576,$R9))</f>
        <v>24200</v>
      </c>
      <c r="AA10" s="55">
        <f>IF(SUMIFS($K$8:$K$1048576,$B$8:$B$1048576,AA$8,$A$8:$A$1048576,$R9)=0,0,SUMIFS($K$8:$K$1048576,$B$8:$B$1048576,AA$8,$A$8:$A$1048576,$R9))</f>
        <v>0</v>
      </c>
      <c r="AB10" s="56">
        <f>SUM(T10:AA10)</f>
        <v>104599.6</v>
      </c>
      <c r="AE10" s="109"/>
      <c r="AF10" s="118"/>
      <c r="AG10" s="118"/>
      <c r="AI10" s="141" t="s">
        <v>72</v>
      </c>
      <c r="AJ10" s="142">
        <f>SUM(AJ4*5.15%)</f>
        <v>4300.6327891999999</v>
      </c>
      <c r="AL10" s="162"/>
      <c r="AM10" s="163"/>
    </row>
    <row r="11" spans="1:39" s="3" customFormat="1" ht="48.75" customHeight="1" x14ac:dyDescent="0.2">
      <c r="A11" s="37" t="s">
        <v>5</v>
      </c>
      <c r="B11" s="185" t="s">
        <v>9</v>
      </c>
      <c r="C11" s="188" t="s">
        <v>64</v>
      </c>
      <c r="D11" s="195" t="s">
        <v>68</v>
      </c>
      <c r="E11" s="189" t="s">
        <v>69</v>
      </c>
      <c r="F11" s="39">
        <v>40</v>
      </c>
      <c r="G11" s="38">
        <v>0.3</v>
      </c>
      <c r="H11" s="193" t="s">
        <v>70</v>
      </c>
      <c r="I11" s="89">
        <v>215</v>
      </c>
      <c r="J11" s="86">
        <f t="shared" si="0"/>
        <v>64.5</v>
      </c>
      <c r="K11" s="32">
        <f t="shared" si="1"/>
        <v>2580</v>
      </c>
      <c r="L11" s="190">
        <v>0.2</v>
      </c>
      <c r="M11" s="87">
        <f t="shared" si="2"/>
        <v>51.6</v>
      </c>
      <c r="N11" s="88">
        <f t="shared" si="3"/>
        <v>2064</v>
      </c>
      <c r="O11" s="196">
        <f>(Tabela136810121424124[[#This Row],[Valor Neg.2]]/Tabela136810121424124[[#This Row],[R$ | VAL. TAB.]]-1)*-1</f>
        <v>-8.0000000000000071E-2</v>
      </c>
      <c r="P11" s="197">
        <f>Tabela136810121424124[[#This Row],[Valor Neg.]]*(1+$P$3)</f>
        <v>2786.4</v>
      </c>
      <c r="Q11" s="76"/>
      <c r="R11" s="54"/>
      <c r="S11" s="104" t="s">
        <v>73</v>
      </c>
      <c r="T11" s="70">
        <f t="shared" ref="T11:AA11" si="4">IF(SUMIFS($N$8:$N$1048576,$B$8:$B$1048576,T$8,$A$8:$A$1048576,$R9)=0,0,SUMIFS($N$8:$N$1048576,$B$8:$B$1048576,T$8,$A$8:$A$1048576,$R9))</f>
        <v>8040.0869999999995</v>
      </c>
      <c r="U11" s="70">
        <f t="shared" si="4"/>
        <v>2064</v>
      </c>
      <c r="V11" s="70">
        <f t="shared" si="4"/>
        <v>1720</v>
      </c>
      <c r="W11" s="70">
        <f t="shared" si="4"/>
        <v>4980.2039999999997</v>
      </c>
      <c r="X11" s="70">
        <f t="shared" si="4"/>
        <v>0</v>
      </c>
      <c r="Y11" s="70">
        <f t="shared" si="4"/>
        <v>0</v>
      </c>
      <c r="Z11" s="70">
        <f t="shared" si="4"/>
        <v>24200</v>
      </c>
      <c r="AA11" s="70">
        <f t="shared" si="4"/>
        <v>0</v>
      </c>
      <c r="AB11" s="71">
        <f>SUM(T11:AA11)</f>
        <v>41004.290999999997</v>
      </c>
      <c r="AE11" s="109"/>
      <c r="AF11" s="118"/>
      <c r="AG11" s="118"/>
      <c r="AI11" s="141" t="s">
        <v>18</v>
      </c>
      <c r="AJ11" s="142">
        <f>AG7</f>
        <v>0</v>
      </c>
      <c r="AL11" s="164"/>
      <c r="AM11" s="165"/>
    </row>
    <row r="12" spans="1:39" s="3" customFormat="1" ht="48.75" customHeight="1" x14ac:dyDescent="0.2">
      <c r="A12" s="37" t="s">
        <v>5</v>
      </c>
      <c r="B12" s="185" t="s">
        <v>11</v>
      </c>
      <c r="C12" s="188" t="s">
        <v>64</v>
      </c>
      <c r="D12" s="195" t="s">
        <v>68</v>
      </c>
      <c r="E12" s="189" t="s">
        <v>69</v>
      </c>
      <c r="F12" s="39">
        <v>40</v>
      </c>
      <c r="G12" s="38">
        <v>0.25</v>
      </c>
      <c r="H12" s="193" t="s">
        <v>70</v>
      </c>
      <c r="I12" s="89">
        <v>215</v>
      </c>
      <c r="J12" s="86">
        <f t="shared" si="0"/>
        <v>53.75</v>
      </c>
      <c r="K12" s="32">
        <f t="shared" si="1"/>
        <v>2150</v>
      </c>
      <c r="L12" s="190">
        <v>0.2</v>
      </c>
      <c r="M12" s="87">
        <f t="shared" si="2"/>
        <v>43</v>
      </c>
      <c r="N12" s="88">
        <f t="shared" si="3"/>
        <v>1720</v>
      </c>
      <c r="O12" s="196">
        <f>(Tabela136810121424124[[#This Row],[Valor Neg.2]]/Tabela136810121424124[[#This Row],[R$ | VAL. TAB.]]-1)*-1</f>
        <v>-8.0000000000000071E-2</v>
      </c>
      <c r="P12" s="197">
        <f>Tabela136810121424124[[#This Row],[Valor Neg.]]*(1+$P$3)</f>
        <v>2322</v>
      </c>
      <c r="Q12" s="76"/>
      <c r="R12" s="60"/>
      <c r="S12" s="60" t="s">
        <v>74</v>
      </c>
      <c r="T12" s="61">
        <f t="shared" ref="T12:AB12" si="5">IFERROR(T11/T10-1,"-")</f>
        <v>-0.879</v>
      </c>
      <c r="U12" s="61">
        <f t="shared" si="5"/>
        <v>-0.19999999999999996</v>
      </c>
      <c r="V12" s="61">
        <f t="shared" si="5"/>
        <v>-0.19999999999999996</v>
      </c>
      <c r="W12" s="61">
        <f t="shared" si="5"/>
        <v>-0.46000000000000008</v>
      </c>
      <c r="X12" s="61" t="str">
        <f t="shared" si="5"/>
        <v>-</v>
      </c>
      <c r="Y12" s="61" t="str">
        <f t="shared" si="5"/>
        <v>-</v>
      </c>
      <c r="Z12" s="61">
        <f t="shared" si="5"/>
        <v>0</v>
      </c>
      <c r="AA12" s="61" t="str">
        <f t="shared" si="5"/>
        <v>-</v>
      </c>
      <c r="AB12" s="62">
        <f t="shared" si="5"/>
        <v>-0.60798807070007921</v>
      </c>
      <c r="AE12" s="109"/>
      <c r="AF12" s="118"/>
      <c r="AG12" s="118"/>
      <c r="AI12" s="133" t="s">
        <v>23</v>
      </c>
      <c r="AJ12" s="134">
        <v>0</v>
      </c>
      <c r="AL12" s="166"/>
      <c r="AM12" s="167"/>
    </row>
    <row r="13" spans="1:39" s="3" customFormat="1" ht="72.75" customHeight="1" x14ac:dyDescent="0.2">
      <c r="A13" s="37" t="s">
        <v>5</v>
      </c>
      <c r="B13" s="185" t="s">
        <v>13</v>
      </c>
      <c r="C13" s="188" t="s">
        <v>64</v>
      </c>
      <c r="D13" s="195" t="s">
        <v>75</v>
      </c>
      <c r="E13" s="189" t="s">
        <v>64</v>
      </c>
      <c r="F13" s="39">
        <v>380</v>
      </c>
      <c r="G13" s="38">
        <v>0.3</v>
      </c>
      <c r="H13" s="193" t="s">
        <v>76</v>
      </c>
      <c r="I13" s="89">
        <v>80.900000000000006</v>
      </c>
      <c r="J13" s="86">
        <f t="shared" si="0"/>
        <v>24.27</v>
      </c>
      <c r="K13" s="32">
        <f t="shared" si="1"/>
        <v>9222.6</v>
      </c>
      <c r="L13" s="190">
        <v>0.46</v>
      </c>
      <c r="M13" s="87">
        <f t="shared" si="2"/>
        <v>13.105799999999999</v>
      </c>
      <c r="N13" s="88">
        <f t="shared" si="3"/>
        <v>4980.2039999999997</v>
      </c>
      <c r="O13" s="196">
        <f>(Tabela136810121424124[[#This Row],[Valor Neg.2]]/Tabela136810121424124[[#This Row],[R$ | VAL. TAB.]]-1)*-1</f>
        <v>0.27100000000000002</v>
      </c>
      <c r="P13" s="197">
        <f>Tabela136810121424124[[#This Row],[Valor Neg.]]*(1+$P$3)</f>
        <v>6723.2754000000004</v>
      </c>
      <c r="Q13" s="76"/>
      <c r="R13" s="74" t="s">
        <v>8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E13" s="109"/>
      <c r="AF13" s="118"/>
      <c r="AG13" s="118"/>
      <c r="AI13" s="135" t="s">
        <v>16</v>
      </c>
      <c r="AJ13" s="136">
        <v>0</v>
      </c>
      <c r="AL13" s="168"/>
      <c r="AM13" s="169"/>
    </row>
    <row r="14" spans="1:39" s="3" customFormat="1" ht="60" customHeight="1" x14ac:dyDescent="0.2">
      <c r="A14" s="37" t="s">
        <v>8</v>
      </c>
      <c r="B14" s="185" t="s">
        <v>6</v>
      </c>
      <c r="C14" s="188" t="s">
        <v>64</v>
      </c>
      <c r="D14" s="195" t="s">
        <v>77</v>
      </c>
      <c r="E14" s="189" t="s">
        <v>78</v>
      </c>
      <c r="F14" s="39">
        <v>1</v>
      </c>
      <c r="G14" s="38">
        <v>1</v>
      </c>
      <c r="H14" s="198" t="s">
        <v>85</v>
      </c>
      <c r="I14" s="89">
        <v>126760</v>
      </c>
      <c r="J14" s="86">
        <f t="shared" si="0"/>
        <v>126760</v>
      </c>
      <c r="K14" s="32">
        <f t="shared" ref="K14" si="6">F14*G14*I14</f>
        <v>126760</v>
      </c>
      <c r="L14" s="190">
        <v>0.5</v>
      </c>
      <c r="M14" s="87">
        <f t="shared" ref="M14" si="7">N14/F14</f>
        <v>63380</v>
      </c>
      <c r="N14" s="88">
        <f t="shared" ref="N14" si="8">K14-K14*L14</f>
        <v>63380</v>
      </c>
      <c r="O14" s="196">
        <f>(Tabela136810121424124[[#This Row],[Valor Neg.2]]/Tabela136810121424124[[#This Row],[R$ | VAL. TAB.]]-1)*-1</f>
        <v>0.32499999999999996</v>
      </c>
      <c r="P14" s="197">
        <f>Tabela136810121424124[[#This Row],[Valor Neg.]]*(1+$P$3)</f>
        <v>85563</v>
      </c>
      <c r="Q14" s="76"/>
      <c r="R14" s="57"/>
      <c r="S14" s="63" t="s">
        <v>71</v>
      </c>
      <c r="T14" s="58">
        <f t="shared" ref="T14:AA14" si="9">IF(SUMIFS($K$8:$K$1048576,$B$8:$B$1048576,T$8,$A$8:$A$1048576,$R13)=0,0,SUMIFS($K$8:$K$1048576,$B$8:$B$1048576,T$8,$A$8:$A$1048576,$R13))</f>
        <v>126760</v>
      </c>
      <c r="U14" s="58">
        <f t="shared" si="9"/>
        <v>0</v>
      </c>
      <c r="V14" s="58">
        <f t="shared" si="9"/>
        <v>0</v>
      </c>
      <c r="W14" s="58">
        <f t="shared" si="9"/>
        <v>0</v>
      </c>
      <c r="X14" s="58">
        <f t="shared" si="9"/>
        <v>0</v>
      </c>
      <c r="Y14" s="58">
        <f t="shared" si="9"/>
        <v>0</v>
      </c>
      <c r="Z14" s="58">
        <f t="shared" si="9"/>
        <v>0</v>
      </c>
      <c r="AA14" s="58">
        <f t="shared" si="9"/>
        <v>0</v>
      </c>
      <c r="AB14" s="59">
        <f>SUM(T14:AA14)</f>
        <v>126760</v>
      </c>
      <c r="AE14" s="109"/>
      <c r="AF14" s="118"/>
      <c r="AG14" s="118"/>
      <c r="AI14" s="137" t="s">
        <v>79</v>
      </c>
      <c r="AJ14" s="138">
        <v>0</v>
      </c>
      <c r="AL14" s="170"/>
      <c r="AM14" s="171"/>
    </row>
    <row r="15" spans="1:39" s="3" customFormat="1" ht="44.25" customHeight="1" x14ac:dyDescent="0.2">
      <c r="A15" s="1"/>
      <c r="B15" s="187"/>
      <c r="C15" s="96"/>
      <c r="D15" s="97"/>
      <c r="E15" s="1"/>
      <c r="F15" s="98"/>
      <c r="G15" s="1"/>
      <c r="H15" s="99"/>
      <c r="I15" s="100"/>
      <c r="J15" s="100"/>
      <c r="K15" s="100"/>
      <c r="L15" s="1"/>
      <c r="M15" s="100"/>
      <c r="N15" s="101"/>
      <c r="O15" s="79"/>
      <c r="P15" s="79"/>
      <c r="Q15" s="76"/>
      <c r="R15" s="57"/>
      <c r="S15" s="105" t="s">
        <v>73</v>
      </c>
      <c r="T15" s="68">
        <f t="shared" ref="T15:AA15" si="10">IF(SUMIFS($N$8:$N$1048576,$B$8:$B$1048576,T$8,$A$8:$A$1048576,$R13)=0,0,SUMIFS($N$8:$N$1048576,$B$8:$B$1048576,T$8,$A$8:$A$1048576,$R13))</f>
        <v>63380</v>
      </c>
      <c r="U15" s="68">
        <f t="shared" si="10"/>
        <v>0</v>
      </c>
      <c r="V15" s="68">
        <f t="shared" si="10"/>
        <v>0</v>
      </c>
      <c r="W15" s="68">
        <f t="shared" si="10"/>
        <v>0</v>
      </c>
      <c r="X15" s="68">
        <f t="shared" si="10"/>
        <v>0</v>
      </c>
      <c r="Y15" s="68">
        <f t="shared" si="10"/>
        <v>0</v>
      </c>
      <c r="Z15" s="68">
        <f t="shared" si="10"/>
        <v>0</v>
      </c>
      <c r="AA15" s="68">
        <f t="shared" si="10"/>
        <v>0</v>
      </c>
      <c r="AB15" s="69">
        <f>SUM(T15:AA15)</f>
        <v>63380</v>
      </c>
      <c r="AE15" s="109"/>
      <c r="AF15" s="118"/>
      <c r="AG15" s="118"/>
      <c r="AI15" s="139" t="s">
        <v>80</v>
      </c>
      <c r="AJ15" s="140">
        <v>0</v>
      </c>
      <c r="AL15" s="172"/>
      <c r="AM15" s="173"/>
    </row>
    <row r="16" spans="1:39" s="3" customFormat="1" ht="16.5" customHeight="1" x14ac:dyDescent="0.2">
      <c r="A16" s="207" t="s">
        <v>87</v>
      </c>
      <c r="B16" s="187"/>
      <c r="C16" s="96"/>
      <c r="D16" s="97"/>
      <c r="E16" s="1"/>
      <c r="F16" s="98"/>
      <c r="G16" s="1"/>
      <c r="H16" s="99"/>
      <c r="I16" s="100"/>
      <c r="J16" s="100"/>
      <c r="K16" s="100"/>
      <c r="L16" s="1"/>
      <c r="M16" s="100"/>
      <c r="N16" s="101"/>
      <c r="O16" s="79"/>
      <c r="P16" s="79"/>
      <c r="Q16" s="76"/>
      <c r="R16" s="64"/>
      <c r="S16" s="65" t="s">
        <v>74</v>
      </c>
      <c r="T16" s="66">
        <f t="shared" ref="T16:AB16" si="11">IFERROR(T15/T14-1,"-")</f>
        <v>-0.5</v>
      </c>
      <c r="U16" s="66" t="str">
        <f t="shared" si="11"/>
        <v>-</v>
      </c>
      <c r="V16" s="66" t="str">
        <f t="shared" si="11"/>
        <v>-</v>
      </c>
      <c r="W16" s="66" t="str">
        <f t="shared" si="11"/>
        <v>-</v>
      </c>
      <c r="X16" s="66" t="str">
        <f t="shared" si="11"/>
        <v>-</v>
      </c>
      <c r="Y16" s="66" t="str">
        <f t="shared" si="11"/>
        <v>-</v>
      </c>
      <c r="Z16" s="66" t="str">
        <f t="shared" si="11"/>
        <v>-</v>
      </c>
      <c r="AA16" s="66" t="str">
        <f t="shared" si="11"/>
        <v>-</v>
      </c>
      <c r="AB16" s="67">
        <f t="shared" si="11"/>
        <v>-0.5</v>
      </c>
      <c r="AE16" s="109"/>
      <c r="AF16" s="118"/>
      <c r="AG16" s="118"/>
      <c r="AI16" s="179" t="s">
        <v>81</v>
      </c>
      <c r="AJ16" s="180">
        <v>0</v>
      </c>
      <c r="AL16" s="174"/>
      <c r="AM16" s="175"/>
    </row>
    <row r="17" spans="1:39" s="3" customFormat="1" ht="50.25" customHeight="1" x14ac:dyDescent="0.2">
      <c r="A17" s="1"/>
      <c r="B17" s="187"/>
      <c r="C17" s="96"/>
      <c r="D17" s="97"/>
      <c r="E17" s="1"/>
      <c r="F17" s="98"/>
      <c r="G17" s="1"/>
      <c r="H17" s="99"/>
      <c r="I17" s="100"/>
      <c r="J17" s="100"/>
      <c r="K17" s="100"/>
      <c r="L17" s="1"/>
      <c r="M17" s="100"/>
      <c r="N17" s="101"/>
      <c r="O17" s="79"/>
      <c r="P17" s="79"/>
      <c r="Q17" s="76"/>
      <c r="R17" s="33"/>
      <c r="S17" s="33" t="s">
        <v>82</v>
      </c>
      <c r="T17" s="34">
        <f t="shared" ref="T17:AA18" si="12">T14+T10</f>
        <v>193207</v>
      </c>
      <c r="U17" s="34">
        <f t="shared" si="12"/>
        <v>2580</v>
      </c>
      <c r="V17" s="34">
        <f t="shared" si="12"/>
        <v>2150</v>
      </c>
      <c r="W17" s="34">
        <f t="shared" si="12"/>
        <v>9222.6</v>
      </c>
      <c r="X17" s="34">
        <f t="shared" si="12"/>
        <v>0</v>
      </c>
      <c r="Y17" s="34">
        <f t="shared" si="12"/>
        <v>0</v>
      </c>
      <c r="Z17" s="34">
        <f t="shared" si="12"/>
        <v>24200</v>
      </c>
      <c r="AA17" s="34">
        <f t="shared" si="12"/>
        <v>0</v>
      </c>
      <c r="AB17" s="34">
        <f>SUM(T17:AA17)</f>
        <v>231359.6</v>
      </c>
      <c r="AE17" s="109"/>
      <c r="AF17" s="118"/>
      <c r="AG17" s="118"/>
      <c r="AI17" s="128"/>
      <c r="AJ17" s="129"/>
      <c r="AL17" s="174"/>
      <c r="AM17" s="175"/>
    </row>
    <row r="18" spans="1:39" s="3" customFormat="1" ht="45" customHeight="1" x14ac:dyDescent="0.2">
      <c r="A18" s="1"/>
      <c r="B18" s="187"/>
      <c r="C18" s="96"/>
      <c r="D18" s="97"/>
      <c r="E18" s="1"/>
      <c r="F18" s="98"/>
      <c r="G18" s="1"/>
      <c r="H18" s="99"/>
      <c r="I18" s="100"/>
      <c r="J18" s="100"/>
      <c r="K18" s="100"/>
      <c r="L18" s="1"/>
      <c r="M18" s="100"/>
      <c r="N18" s="101"/>
      <c r="O18" s="79"/>
      <c r="P18" s="79"/>
      <c r="Q18" s="76"/>
      <c r="R18" s="33"/>
      <c r="S18" s="106" t="s">
        <v>83</v>
      </c>
      <c r="T18" s="72">
        <f t="shared" si="12"/>
        <v>71420.087</v>
      </c>
      <c r="U18" s="72">
        <f t="shared" si="12"/>
        <v>2064</v>
      </c>
      <c r="V18" s="72">
        <f t="shared" si="12"/>
        <v>1720</v>
      </c>
      <c r="W18" s="72">
        <f t="shared" si="12"/>
        <v>4980.2039999999997</v>
      </c>
      <c r="X18" s="72">
        <f t="shared" si="12"/>
        <v>0</v>
      </c>
      <c r="Y18" s="72">
        <f t="shared" si="12"/>
        <v>0</v>
      </c>
      <c r="Z18" s="72">
        <f t="shared" si="12"/>
        <v>24200</v>
      </c>
      <c r="AA18" s="72">
        <f t="shared" si="12"/>
        <v>0</v>
      </c>
      <c r="AB18" s="72">
        <f>SUM(T18:AA18)</f>
        <v>104384.291</v>
      </c>
      <c r="AE18" s="109"/>
      <c r="AF18" s="118"/>
      <c r="AG18" s="118"/>
      <c r="AI18" s="128"/>
      <c r="AJ18" s="129"/>
      <c r="AL18" s="174"/>
      <c r="AM18" s="175"/>
    </row>
    <row r="19" spans="1:39" s="3" customFormat="1" ht="45" customHeight="1" x14ac:dyDescent="0.2">
      <c r="A19" s="1"/>
      <c r="B19" s="187"/>
      <c r="C19" s="96"/>
      <c r="D19" s="97"/>
      <c r="E19" s="1"/>
      <c r="F19" s="98"/>
      <c r="G19" s="1"/>
      <c r="H19" s="99"/>
      <c r="I19" s="100"/>
      <c r="J19" s="100"/>
      <c r="K19" s="100"/>
      <c r="L19" s="1"/>
      <c r="M19" s="100"/>
      <c r="N19" s="101"/>
      <c r="O19" s="79"/>
      <c r="P19" s="79"/>
      <c r="Q19" s="76"/>
      <c r="R19" s="33"/>
      <c r="S19" s="33" t="s">
        <v>84</v>
      </c>
      <c r="T19" s="35">
        <f t="shared" ref="T19:AB19" si="13">IFERROR(T18/T17-1,"-")</f>
        <v>-0.63034420595527085</v>
      </c>
      <c r="U19" s="35">
        <f t="shared" si="13"/>
        <v>-0.19999999999999996</v>
      </c>
      <c r="V19" s="35">
        <f t="shared" si="13"/>
        <v>-0.19999999999999996</v>
      </c>
      <c r="W19" s="35">
        <f t="shared" si="13"/>
        <v>-0.46000000000000008</v>
      </c>
      <c r="X19" s="35" t="str">
        <f t="shared" si="13"/>
        <v>-</v>
      </c>
      <c r="Y19" s="35" t="str">
        <f t="shared" si="13"/>
        <v>-</v>
      </c>
      <c r="Z19" s="35">
        <f t="shared" si="13"/>
        <v>0</v>
      </c>
      <c r="AA19" s="35" t="str">
        <f t="shared" si="13"/>
        <v>-</v>
      </c>
      <c r="AB19" s="35">
        <f t="shared" si="13"/>
        <v>-0.54882230519070752</v>
      </c>
      <c r="AE19" s="109"/>
      <c r="AF19" s="118"/>
      <c r="AG19" s="118"/>
      <c r="AI19" s="128"/>
      <c r="AJ19" s="129"/>
      <c r="AL19" s="174"/>
      <c r="AM19" s="175"/>
    </row>
    <row r="20" spans="1:39" s="3" customFormat="1" ht="79.5" customHeight="1" x14ac:dyDescent="0.2">
      <c r="A20" s="1"/>
      <c r="B20" s="187"/>
      <c r="C20" s="96"/>
      <c r="D20" s="97"/>
      <c r="E20" s="1"/>
      <c r="F20" s="98"/>
      <c r="G20" s="1"/>
      <c r="H20" s="99"/>
      <c r="I20" s="100"/>
      <c r="J20" s="100"/>
      <c r="K20" s="100"/>
      <c r="L20" s="1"/>
      <c r="M20" s="100"/>
      <c r="N20" s="101"/>
      <c r="O20" s="79"/>
      <c r="P20" s="79"/>
      <c r="Q20" s="76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42"/>
      <c r="AE20" s="109"/>
      <c r="AF20" s="118"/>
      <c r="AG20" s="118"/>
      <c r="AI20" s="128"/>
      <c r="AJ20" s="130"/>
      <c r="AL20" s="174"/>
      <c r="AM20" s="176"/>
    </row>
    <row r="21" spans="1:39" s="3" customFormat="1" ht="45" customHeight="1" x14ac:dyDescent="0.2">
      <c r="A21" s="1"/>
      <c r="B21" s="187"/>
      <c r="C21" s="96"/>
      <c r="D21" s="97"/>
      <c r="E21" s="1"/>
      <c r="F21" s="98"/>
      <c r="G21" s="1"/>
      <c r="H21" s="99"/>
      <c r="I21" s="100"/>
      <c r="J21" s="100"/>
      <c r="K21" s="100"/>
      <c r="L21" s="1"/>
      <c r="M21" s="100"/>
      <c r="N21" s="101"/>
      <c r="O21" s="79"/>
      <c r="P21" s="79"/>
      <c r="Q21" s="76"/>
      <c r="AB21" s="6"/>
      <c r="AE21" s="109"/>
      <c r="AF21" s="118"/>
      <c r="AG21" s="118"/>
      <c r="AI21" s="128"/>
      <c r="AJ21" s="130"/>
      <c r="AL21" s="174"/>
      <c r="AM21" s="176"/>
    </row>
    <row r="22" spans="1:39" s="3" customFormat="1" ht="72.75" customHeight="1" x14ac:dyDescent="0.2">
      <c r="A22" s="1"/>
      <c r="B22" s="187"/>
      <c r="C22" s="96"/>
      <c r="D22" s="97"/>
      <c r="E22" s="1"/>
      <c r="F22" s="98"/>
      <c r="G22" s="1"/>
      <c r="H22" s="99"/>
      <c r="I22" s="100"/>
      <c r="J22" s="100"/>
      <c r="K22" s="100"/>
      <c r="L22" s="1"/>
      <c r="M22" s="100"/>
      <c r="N22" s="101"/>
      <c r="O22" s="79"/>
      <c r="P22" s="79"/>
      <c r="Q22" s="76"/>
      <c r="R22" s="107"/>
      <c r="W22" s="22"/>
      <c r="X22" s="22"/>
      <c r="Y22" s="22"/>
      <c r="Z22" s="22"/>
      <c r="AA22" s="22"/>
      <c r="AB22" s="23"/>
      <c r="AE22" s="109"/>
      <c r="AF22" s="118"/>
      <c r="AG22" s="118"/>
      <c r="AI22" s="131"/>
      <c r="AJ22" s="132"/>
      <c r="AL22" s="177"/>
      <c r="AM22" s="178"/>
    </row>
    <row r="23" spans="1:39" s="3" customFormat="1" ht="45" customHeight="1" x14ac:dyDescent="0.2">
      <c r="A23" s="1"/>
      <c r="B23" s="187"/>
      <c r="C23" s="96"/>
      <c r="D23" s="97"/>
      <c r="E23" s="1"/>
      <c r="F23" s="98"/>
      <c r="G23" s="1"/>
      <c r="H23" s="99"/>
      <c r="I23" s="100"/>
      <c r="J23" s="100"/>
      <c r="K23" s="100"/>
      <c r="L23" s="1"/>
      <c r="M23" s="100"/>
      <c r="N23" s="101"/>
      <c r="O23" s="79"/>
      <c r="P23" s="79"/>
      <c r="Q23" s="76"/>
      <c r="R23" s="107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109"/>
      <c r="AF23" s="118"/>
      <c r="AG23" s="118"/>
    </row>
    <row r="24" spans="1:39" s="3" customFormat="1" ht="45" customHeight="1" x14ac:dyDescent="0.2">
      <c r="A24" s="1"/>
      <c r="B24" s="187"/>
      <c r="C24" s="96"/>
      <c r="D24" s="97"/>
      <c r="E24" s="1"/>
      <c r="F24" s="98"/>
      <c r="G24" s="1"/>
      <c r="H24" s="99"/>
      <c r="I24" s="100"/>
      <c r="J24" s="100"/>
      <c r="K24" s="100"/>
      <c r="L24" s="1"/>
      <c r="M24" s="100"/>
      <c r="N24" s="101"/>
      <c r="O24" s="79"/>
      <c r="P24" s="79"/>
      <c r="Q24" s="76"/>
      <c r="R24" s="107"/>
      <c r="S24" s="4"/>
      <c r="AB24" s="6"/>
      <c r="AE24" s="109"/>
      <c r="AF24" s="118"/>
      <c r="AG24" s="118"/>
    </row>
    <row r="25" spans="1:39" s="3" customFormat="1" ht="45" customHeight="1" x14ac:dyDescent="0.2">
      <c r="A25" s="1"/>
      <c r="B25" s="187"/>
      <c r="C25" s="96"/>
      <c r="D25" s="97"/>
      <c r="E25" s="1"/>
      <c r="F25" s="98"/>
      <c r="G25" s="1"/>
      <c r="H25" s="99"/>
      <c r="I25" s="100"/>
      <c r="J25" s="100"/>
      <c r="K25" s="100"/>
      <c r="L25" s="1"/>
      <c r="M25" s="100"/>
      <c r="N25" s="101"/>
      <c r="O25" s="79"/>
      <c r="P25" s="79"/>
      <c r="Q25" s="76"/>
      <c r="R25" s="107"/>
      <c r="S25" s="4"/>
      <c r="AB25" s="6"/>
      <c r="AE25" s="109"/>
      <c r="AF25" s="118"/>
      <c r="AG25" s="118"/>
    </row>
    <row r="26" spans="1:39" s="3" customFormat="1" ht="45" customHeight="1" x14ac:dyDescent="0.2">
      <c r="A26" s="1"/>
      <c r="B26" s="187"/>
      <c r="C26" s="96"/>
      <c r="D26" s="97"/>
      <c r="E26" s="1"/>
      <c r="F26" s="98"/>
      <c r="G26" s="1"/>
      <c r="H26" s="99"/>
      <c r="I26" s="100"/>
      <c r="J26" s="100"/>
      <c r="K26" s="100"/>
      <c r="L26" s="1"/>
      <c r="M26" s="100"/>
      <c r="N26" s="101"/>
      <c r="O26" s="79"/>
      <c r="P26" s="79"/>
      <c r="Q26" s="76"/>
      <c r="R26" s="107"/>
      <c r="S26" s="4"/>
      <c r="AB26" s="6"/>
      <c r="AE26" s="109"/>
      <c r="AF26" s="118"/>
      <c r="AG26" s="118"/>
    </row>
    <row r="27" spans="1:39" s="3" customFormat="1" ht="45" customHeight="1" x14ac:dyDescent="0.2">
      <c r="A27" s="1"/>
      <c r="B27" s="187"/>
      <c r="C27" s="96"/>
      <c r="D27" s="97"/>
      <c r="E27" s="1"/>
      <c r="F27" s="98"/>
      <c r="G27" s="1"/>
      <c r="H27" s="99"/>
      <c r="I27" s="100"/>
      <c r="J27" s="100"/>
      <c r="K27" s="100"/>
      <c r="L27" s="1"/>
      <c r="M27" s="100"/>
      <c r="N27" s="101"/>
      <c r="O27" s="79"/>
      <c r="P27" s="79"/>
      <c r="Q27" s="76"/>
      <c r="R27" s="107"/>
      <c r="S27" s="4"/>
      <c r="AB27" s="6"/>
      <c r="AE27" s="109"/>
      <c r="AF27" s="118"/>
      <c r="AG27" s="118"/>
    </row>
    <row r="28" spans="1:39" s="3" customFormat="1" ht="45" customHeight="1" x14ac:dyDescent="0.2">
      <c r="A28" s="1"/>
      <c r="B28" s="187"/>
      <c r="C28" s="96"/>
      <c r="D28" s="97"/>
      <c r="E28" s="1"/>
      <c r="F28" s="98"/>
      <c r="G28" s="1"/>
      <c r="H28" s="99"/>
      <c r="I28" s="100"/>
      <c r="J28" s="100"/>
      <c r="K28" s="100"/>
      <c r="L28" s="1"/>
      <c r="M28" s="100"/>
      <c r="N28" s="101"/>
      <c r="O28" s="79"/>
      <c r="P28" s="79"/>
      <c r="Q28" s="76"/>
      <c r="R28" s="107"/>
      <c r="S28" s="4"/>
      <c r="AB28" s="6"/>
      <c r="AE28" s="109"/>
      <c r="AF28" s="118"/>
      <c r="AG28" s="118"/>
    </row>
    <row r="29" spans="1:39" s="3" customFormat="1" ht="45" customHeight="1" x14ac:dyDescent="0.2">
      <c r="A29" s="1"/>
      <c r="B29" s="187"/>
      <c r="C29" s="96"/>
      <c r="D29" s="97"/>
      <c r="E29" s="1"/>
      <c r="F29" s="98"/>
      <c r="G29" s="1"/>
      <c r="H29" s="99"/>
      <c r="I29" s="100"/>
      <c r="J29" s="100"/>
      <c r="K29" s="100"/>
      <c r="L29" s="1"/>
      <c r="M29" s="100"/>
      <c r="N29" s="101"/>
      <c r="O29" s="79"/>
      <c r="P29" s="79"/>
      <c r="Q29" s="76"/>
      <c r="R29" s="107"/>
      <c r="S29" s="4"/>
      <c r="AB29" s="6"/>
      <c r="AE29" s="109"/>
      <c r="AF29" s="118"/>
      <c r="AG29" s="118"/>
    </row>
    <row r="30" spans="1:39" s="3" customFormat="1" ht="65.25" customHeight="1" x14ac:dyDescent="0.2">
      <c r="A30" s="1"/>
      <c r="B30" s="187"/>
      <c r="C30" s="96"/>
      <c r="D30" s="97"/>
      <c r="E30" s="1"/>
      <c r="F30" s="98"/>
      <c r="G30" s="1"/>
      <c r="H30" s="99"/>
      <c r="I30" s="100"/>
      <c r="J30" s="100"/>
      <c r="K30" s="100"/>
      <c r="L30" s="1"/>
      <c r="M30" s="100"/>
      <c r="N30" s="101"/>
      <c r="O30" s="79"/>
      <c r="P30" s="79"/>
      <c r="Q30" s="76"/>
      <c r="R30" s="107"/>
      <c r="S30" s="4"/>
      <c r="AB30" s="6"/>
      <c r="AE30" s="109"/>
      <c r="AF30" s="118"/>
      <c r="AG30" s="118"/>
    </row>
    <row r="31" spans="1:39" s="3" customFormat="1" ht="45" customHeight="1" x14ac:dyDescent="0.2">
      <c r="A31" s="1"/>
      <c r="B31" s="187"/>
      <c r="C31" s="96"/>
      <c r="D31" s="97"/>
      <c r="E31" s="1"/>
      <c r="F31" s="98"/>
      <c r="G31" s="1"/>
      <c r="H31" s="99"/>
      <c r="I31" s="100"/>
      <c r="J31" s="100"/>
      <c r="K31" s="100"/>
      <c r="L31" s="1"/>
      <c r="M31" s="100"/>
      <c r="N31" s="101"/>
      <c r="O31" s="79"/>
      <c r="P31" s="79"/>
      <c r="Q31" s="76"/>
      <c r="R31" s="107"/>
      <c r="S31" s="4"/>
      <c r="AB31" s="6"/>
      <c r="AE31" s="109"/>
      <c r="AF31" s="118"/>
      <c r="AG31" s="118"/>
    </row>
    <row r="32" spans="1:39" s="3" customFormat="1" ht="45" customHeight="1" x14ac:dyDescent="0.2">
      <c r="A32" s="1"/>
      <c r="B32" s="187"/>
      <c r="C32" s="96"/>
      <c r="D32" s="97"/>
      <c r="E32" s="1"/>
      <c r="F32" s="98"/>
      <c r="G32" s="1"/>
      <c r="H32" s="99"/>
      <c r="I32" s="100"/>
      <c r="J32" s="100"/>
      <c r="K32" s="100"/>
      <c r="L32" s="1"/>
      <c r="M32" s="100"/>
      <c r="N32" s="101"/>
      <c r="O32" s="79"/>
      <c r="P32" s="79"/>
      <c r="Q32" s="76"/>
      <c r="R32" s="107"/>
      <c r="S32" s="4"/>
      <c r="AB32" s="6"/>
      <c r="AE32" s="109"/>
      <c r="AF32" s="118"/>
      <c r="AG32" s="118"/>
    </row>
    <row r="33" spans="1:33" s="3" customFormat="1" ht="67.5" customHeight="1" x14ac:dyDescent="0.2">
      <c r="A33" s="1"/>
      <c r="B33" s="187"/>
      <c r="C33" s="96"/>
      <c r="D33" s="97"/>
      <c r="E33" s="1"/>
      <c r="F33" s="98"/>
      <c r="G33" s="1"/>
      <c r="H33" s="99"/>
      <c r="I33" s="100"/>
      <c r="J33" s="100"/>
      <c r="K33" s="100"/>
      <c r="L33" s="1"/>
      <c r="M33" s="100"/>
      <c r="N33" s="101"/>
      <c r="O33" s="79"/>
      <c r="P33" s="79"/>
      <c r="Q33" s="76"/>
      <c r="R33" s="107"/>
      <c r="S33" s="4"/>
      <c r="AB33" s="6"/>
      <c r="AE33" s="109"/>
      <c r="AF33" s="118"/>
      <c r="AG33" s="118"/>
    </row>
    <row r="34" spans="1:33" s="3" customFormat="1" ht="45" customHeight="1" x14ac:dyDescent="0.2">
      <c r="A34" s="1"/>
      <c r="B34" s="187"/>
      <c r="C34" s="96"/>
      <c r="D34" s="97"/>
      <c r="E34" s="1"/>
      <c r="F34" s="98"/>
      <c r="G34" s="1"/>
      <c r="H34" s="99"/>
      <c r="I34" s="100"/>
      <c r="J34" s="100"/>
      <c r="K34" s="100"/>
      <c r="L34" s="1"/>
      <c r="M34" s="100"/>
      <c r="N34" s="101"/>
      <c r="O34" s="79"/>
      <c r="P34" s="79"/>
      <c r="Q34" s="76"/>
      <c r="R34" s="107"/>
      <c r="S34" s="4"/>
      <c r="AB34" s="6"/>
      <c r="AE34" s="109"/>
      <c r="AF34" s="118"/>
      <c r="AG34" s="118"/>
    </row>
    <row r="35" spans="1:33" s="3" customFormat="1" ht="45" customHeight="1" x14ac:dyDescent="0.2">
      <c r="A35" s="1"/>
      <c r="B35" s="187"/>
      <c r="C35" s="96"/>
      <c r="D35" s="97"/>
      <c r="E35" s="1"/>
      <c r="F35" s="98"/>
      <c r="G35" s="1"/>
      <c r="H35" s="99"/>
      <c r="I35" s="100"/>
      <c r="J35" s="100"/>
      <c r="K35" s="100"/>
      <c r="L35" s="1"/>
      <c r="M35" s="100"/>
      <c r="N35" s="101"/>
      <c r="O35" s="79"/>
      <c r="P35" s="79"/>
      <c r="Q35" s="76"/>
      <c r="R35" s="107"/>
      <c r="S35" s="4"/>
      <c r="AB35" s="6"/>
      <c r="AE35" s="109"/>
      <c r="AF35" s="118"/>
      <c r="AG35" s="118"/>
    </row>
    <row r="36" spans="1:33" s="3" customFormat="1" ht="45" customHeight="1" x14ac:dyDescent="0.2">
      <c r="A36" s="1"/>
      <c r="B36" s="187"/>
      <c r="C36" s="96"/>
      <c r="D36" s="97"/>
      <c r="E36" s="1"/>
      <c r="F36" s="98"/>
      <c r="G36" s="1"/>
      <c r="H36" s="99"/>
      <c r="I36" s="100"/>
      <c r="J36" s="100"/>
      <c r="K36" s="100"/>
      <c r="L36" s="1"/>
      <c r="M36" s="100"/>
      <c r="N36" s="101"/>
      <c r="O36" s="79"/>
      <c r="P36" s="79"/>
      <c r="Q36" s="76"/>
      <c r="R36" s="107"/>
      <c r="S36" s="4"/>
      <c r="AB36" s="6"/>
      <c r="AE36" s="109"/>
      <c r="AF36" s="118"/>
      <c r="AG36" s="118"/>
    </row>
    <row r="37" spans="1:33" s="3" customFormat="1" ht="45" customHeight="1" x14ac:dyDescent="0.2">
      <c r="A37" s="1"/>
      <c r="B37" s="187"/>
      <c r="C37" s="96"/>
      <c r="D37" s="97"/>
      <c r="E37" s="1"/>
      <c r="F37" s="98"/>
      <c r="G37" s="1"/>
      <c r="H37" s="99"/>
      <c r="I37" s="100"/>
      <c r="J37" s="100"/>
      <c r="K37" s="100"/>
      <c r="L37" s="1"/>
      <c r="M37" s="100"/>
      <c r="N37" s="101"/>
      <c r="O37" s="78"/>
      <c r="P37" s="78"/>
      <c r="Q37" s="76"/>
      <c r="R37" s="107"/>
      <c r="S37" s="4"/>
      <c r="AB37" s="6"/>
      <c r="AE37" s="109"/>
      <c r="AF37" s="118"/>
      <c r="AG37" s="118"/>
    </row>
    <row r="38" spans="1:33" s="3" customFormat="1" ht="45" customHeight="1" x14ac:dyDescent="0.2">
      <c r="A38" s="1"/>
      <c r="B38" s="187"/>
      <c r="C38" s="96"/>
      <c r="D38" s="97"/>
      <c r="E38" s="1"/>
      <c r="F38" s="98"/>
      <c r="G38" s="1"/>
      <c r="H38" s="99"/>
      <c r="I38" s="100"/>
      <c r="J38" s="100"/>
      <c r="K38" s="100"/>
      <c r="L38" s="1"/>
      <c r="M38" s="100"/>
      <c r="N38" s="101"/>
      <c r="O38" s="78"/>
      <c r="P38" s="78"/>
      <c r="Q38" s="76"/>
      <c r="R38" s="107"/>
      <c r="S38" s="4"/>
      <c r="AB38" s="6"/>
      <c r="AE38" s="109"/>
      <c r="AF38" s="118"/>
      <c r="AG38" s="118"/>
    </row>
    <row r="39" spans="1:33" s="3" customFormat="1" ht="66" customHeight="1" x14ac:dyDescent="0.2">
      <c r="A39" s="1"/>
      <c r="B39" s="187"/>
      <c r="C39" s="96"/>
      <c r="D39" s="97"/>
      <c r="E39" s="1"/>
      <c r="F39" s="98"/>
      <c r="G39" s="1"/>
      <c r="H39" s="99"/>
      <c r="I39" s="100"/>
      <c r="J39" s="100"/>
      <c r="K39" s="100"/>
      <c r="L39" s="1"/>
      <c r="M39" s="100"/>
      <c r="N39" s="101"/>
      <c r="O39" s="78"/>
      <c r="P39" s="78"/>
      <c r="Q39" s="76"/>
      <c r="R39" s="107"/>
      <c r="S39" s="4"/>
      <c r="AB39" s="6"/>
      <c r="AE39" s="109"/>
      <c r="AF39" s="118"/>
      <c r="AG39" s="118"/>
    </row>
    <row r="40" spans="1:33" s="3" customFormat="1" ht="55.5" customHeight="1" x14ac:dyDescent="0.2">
      <c r="A40" s="1"/>
      <c r="B40" s="187"/>
      <c r="C40" s="96"/>
      <c r="D40" s="97"/>
      <c r="E40" s="1"/>
      <c r="F40" s="98"/>
      <c r="G40" s="1"/>
      <c r="H40" s="99"/>
      <c r="I40" s="100"/>
      <c r="J40" s="100"/>
      <c r="K40" s="100"/>
      <c r="L40" s="1"/>
      <c r="M40" s="100"/>
      <c r="N40" s="101"/>
      <c r="O40" s="78"/>
      <c r="P40" s="78"/>
      <c r="Q40" s="76"/>
      <c r="R40" s="107"/>
      <c r="S40" s="4"/>
      <c r="AB40" s="6"/>
      <c r="AE40" s="109"/>
      <c r="AF40" s="118"/>
      <c r="AG40" s="118"/>
    </row>
    <row r="41" spans="1:33" s="3" customFormat="1" ht="45" customHeight="1" x14ac:dyDescent="0.2">
      <c r="A41" s="1"/>
      <c r="B41" s="187"/>
      <c r="C41" s="96"/>
      <c r="D41" s="97"/>
      <c r="E41" s="1"/>
      <c r="F41" s="98"/>
      <c r="G41" s="1"/>
      <c r="H41" s="99"/>
      <c r="I41" s="100"/>
      <c r="J41" s="100"/>
      <c r="K41" s="100"/>
      <c r="L41" s="1"/>
      <c r="M41" s="100"/>
      <c r="N41" s="101"/>
      <c r="O41" s="78"/>
      <c r="P41" s="78"/>
      <c r="Q41" s="76"/>
      <c r="R41" s="107"/>
      <c r="S41" s="4"/>
      <c r="AB41" s="6"/>
      <c r="AE41" s="109"/>
      <c r="AF41" s="118"/>
      <c r="AG41" s="118"/>
    </row>
    <row r="42" spans="1:33" s="3" customFormat="1" ht="45" customHeight="1" x14ac:dyDescent="0.2">
      <c r="A42" s="1"/>
      <c r="B42" s="187"/>
      <c r="C42" s="96"/>
      <c r="D42" s="97"/>
      <c r="E42" s="1"/>
      <c r="F42" s="98"/>
      <c r="G42" s="1"/>
      <c r="H42" s="99"/>
      <c r="I42" s="100"/>
      <c r="J42" s="100"/>
      <c r="K42" s="100"/>
      <c r="L42" s="1"/>
      <c r="M42" s="100"/>
      <c r="N42" s="101"/>
      <c r="O42" s="78"/>
      <c r="P42" s="78"/>
      <c r="Q42" s="76"/>
      <c r="R42" s="107"/>
      <c r="S42" s="4"/>
      <c r="AB42" s="6"/>
      <c r="AE42" s="109"/>
      <c r="AF42" s="118"/>
      <c r="AG42" s="118"/>
    </row>
    <row r="43" spans="1:33" s="3" customFormat="1" ht="45" customHeight="1" x14ac:dyDescent="0.2">
      <c r="A43" s="1"/>
      <c r="B43" s="187"/>
      <c r="C43" s="96"/>
      <c r="D43" s="97"/>
      <c r="E43" s="1"/>
      <c r="F43" s="98"/>
      <c r="G43" s="1"/>
      <c r="H43" s="99"/>
      <c r="I43" s="100"/>
      <c r="J43" s="100"/>
      <c r="K43" s="100"/>
      <c r="L43" s="1"/>
      <c r="M43" s="100"/>
      <c r="N43" s="101"/>
      <c r="O43" s="78"/>
      <c r="P43" s="78"/>
      <c r="Q43" s="76"/>
      <c r="R43" s="107"/>
      <c r="S43" s="4"/>
      <c r="AB43" s="6"/>
      <c r="AE43" s="109"/>
      <c r="AF43" s="118"/>
      <c r="AG43" s="118"/>
    </row>
    <row r="44" spans="1:33" s="3" customFormat="1" ht="45" customHeight="1" x14ac:dyDescent="0.2">
      <c r="A44" s="1"/>
      <c r="B44" s="187"/>
      <c r="C44" s="96"/>
      <c r="D44" s="97"/>
      <c r="E44" s="1"/>
      <c r="F44" s="98"/>
      <c r="G44" s="1"/>
      <c r="H44" s="99"/>
      <c r="I44" s="100"/>
      <c r="J44" s="100"/>
      <c r="K44" s="100"/>
      <c r="L44" s="1"/>
      <c r="M44" s="100"/>
      <c r="N44" s="101"/>
      <c r="O44" s="78"/>
      <c r="P44" s="78"/>
      <c r="Q44" s="76"/>
      <c r="R44" s="107"/>
      <c r="S44" s="4"/>
      <c r="AB44" s="6"/>
      <c r="AE44" s="109"/>
      <c r="AF44" s="118"/>
      <c r="AG44" s="118"/>
    </row>
    <row r="45" spans="1:33" s="3" customFormat="1" ht="45" customHeight="1" x14ac:dyDescent="0.2">
      <c r="A45" s="1"/>
      <c r="B45" s="187"/>
      <c r="C45" s="96"/>
      <c r="D45" s="97"/>
      <c r="E45" s="1"/>
      <c r="F45" s="98"/>
      <c r="G45" s="1"/>
      <c r="H45" s="99"/>
      <c r="I45" s="100"/>
      <c r="J45" s="100"/>
      <c r="K45" s="100"/>
      <c r="L45" s="1"/>
      <c r="M45" s="100"/>
      <c r="N45" s="101"/>
      <c r="O45" s="78"/>
      <c r="P45" s="78"/>
      <c r="Q45" s="76"/>
      <c r="R45" s="107"/>
      <c r="S45" s="4"/>
      <c r="AB45" s="6"/>
      <c r="AE45" s="109"/>
      <c r="AF45" s="118"/>
      <c r="AG45" s="118"/>
    </row>
    <row r="46" spans="1:33" s="3" customFormat="1" ht="45" customHeight="1" x14ac:dyDescent="0.2">
      <c r="A46" s="1"/>
      <c r="B46" s="187"/>
      <c r="C46" s="96"/>
      <c r="D46" s="97"/>
      <c r="E46" s="1"/>
      <c r="F46" s="98"/>
      <c r="G46" s="1"/>
      <c r="H46" s="99"/>
      <c r="I46" s="100"/>
      <c r="J46" s="100"/>
      <c r="K46" s="100"/>
      <c r="L46" s="1"/>
      <c r="M46" s="100"/>
      <c r="N46" s="101"/>
      <c r="O46" s="78"/>
      <c r="P46" s="78"/>
      <c r="Q46" s="76"/>
      <c r="R46" s="107"/>
      <c r="S46" s="4"/>
      <c r="AB46" s="6"/>
      <c r="AE46" s="109"/>
      <c r="AF46" s="118"/>
      <c r="AG46" s="118"/>
    </row>
    <row r="47" spans="1:33" s="3" customFormat="1" ht="45" customHeight="1" x14ac:dyDescent="0.2">
      <c r="A47" s="1"/>
      <c r="B47" s="187"/>
      <c r="C47" s="96"/>
      <c r="D47" s="97"/>
      <c r="E47" s="1"/>
      <c r="F47" s="98"/>
      <c r="G47" s="1"/>
      <c r="H47" s="99"/>
      <c r="I47" s="100"/>
      <c r="J47" s="100"/>
      <c r="K47" s="100"/>
      <c r="L47" s="1"/>
      <c r="M47" s="100"/>
      <c r="N47" s="101"/>
      <c r="O47" s="78"/>
      <c r="P47" s="78"/>
      <c r="Q47" s="76"/>
      <c r="R47" s="107"/>
      <c r="S47" s="4"/>
      <c r="AB47" s="6"/>
      <c r="AE47" s="109"/>
      <c r="AF47" s="118"/>
      <c r="AG47" s="118"/>
    </row>
    <row r="48" spans="1:33" s="3" customFormat="1" ht="45" customHeight="1" x14ac:dyDescent="0.2">
      <c r="A48" s="1"/>
      <c r="B48" s="187"/>
      <c r="C48" s="96"/>
      <c r="D48" s="97"/>
      <c r="E48" s="1"/>
      <c r="F48" s="98"/>
      <c r="G48" s="1"/>
      <c r="H48" s="99"/>
      <c r="I48" s="100"/>
      <c r="J48" s="100"/>
      <c r="K48" s="100"/>
      <c r="L48" s="1"/>
      <c r="M48" s="100"/>
      <c r="N48" s="101"/>
      <c r="O48" s="78"/>
      <c r="P48" s="78"/>
      <c r="Q48" s="76"/>
      <c r="R48" s="107"/>
      <c r="S48" s="4"/>
      <c r="AB48" s="6"/>
      <c r="AE48" s="109"/>
      <c r="AF48" s="118"/>
      <c r="AG48" s="118"/>
    </row>
    <row r="49" spans="1:33" s="3" customFormat="1" ht="45" customHeight="1" x14ac:dyDescent="0.2">
      <c r="A49" s="1"/>
      <c r="B49" s="187"/>
      <c r="C49" s="96"/>
      <c r="D49" s="97"/>
      <c r="E49" s="1"/>
      <c r="F49" s="98"/>
      <c r="G49" s="1"/>
      <c r="H49" s="99"/>
      <c r="I49" s="100"/>
      <c r="J49" s="100"/>
      <c r="K49" s="100"/>
      <c r="L49" s="1"/>
      <c r="M49" s="100"/>
      <c r="N49" s="101"/>
      <c r="O49" s="78"/>
      <c r="P49" s="78"/>
      <c r="Q49" s="76"/>
      <c r="R49" s="107"/>
      <c r="S49" s="4"/>
      <c r="AB49" s="6"/>
      <c r="AE49" s="109"/>
      <c r="AF49" s="118"/>
      <c r="AG49" s="118"/>
    </row>
    <row r="50" spans="1:33" s="3" customFormat="1" ht="45" customHeight="1" x14ac:dyDescent="0.2">
      <c r="A50" s="1"/>
      <c r="B50" s="187"/>
      <c r="C50" s="96"/>
      <c r="D50" s="97"/>
      <c r="E50" s="1"/>
      <c r="F50" s="98"/>
      <c r="G50" s="1"/>
      <c r="H50" s="99"/>
      <c r="I50" s="100"/>
      <c r="J50" s="100"/>
      <c r="K50" s="100"/>
      <c r="L50" s="1"/>
      <c r="M50" s="100"/>
      <c r="N50" s="101"/>
      <c r="O50" s="78"/>
      <c r="P50" s="78"/>
      <c r="Q50" s="76"/>
      <c r="R50" s="107"/>
      <c r="S50" s="4"/>
      <c r="AB50" s="6"/>
      <c r="AE50" s="109"/>
      <c r="AF50" s="118"/>
      <c r="AG50" s="118"/>
    </row>
    <row r="51" spans="1:33" s="3" customFormat="1" ht="45" customHeight="1" x14ac:dyDescent="0.2">
      <c r="A51" s="1"/>
      <c r="B51" s="187"/>
      <c r="C51" s="96"/>
      <c r="D51" s="97"/>
      <c r="E51" s="1"/>
      <c r="F51" s="98"/>
      <c r="G51" s="1"/>
      <c r="H51" s="99"/>
      <c r="I51" s="100"/>
      <c r="J51" s="100"/>
      <c r="K51" s="100"/>
      <c r="L51" s="1"/>
      <c r="M51" s="100"/>
      <c r="N51" s="101"/>
      <c r="O51" s="78"/>
      <c r="P51" s="78"/>
      <c r="Q51" s="76"/>
      <c r="R51" s="107"/>
      <c r="S51" s="4"/>
      <c r="AB51" s="6"/>
      <c r="AE51" s="109"/>
      <c r="AF51" s="118"/>
      <c r="AG51" s="118"/>
    </row>
    <row r="52" spans="1:33" s="3" customFormat="1" ht="45" customHeight="1" x14ac:dyDescent="0.2">
      <c r="A52" s="1"/>
      <c r="B52" s="187"/>
      <c r="C52" s="96"/>
      <c r="D52" s="97"/>
      <c r="E52" s="1"/>
      <c r="F52" s="98"/>
      <c r="G52" s="1"/>
      <c r="H52" s="99"/>
      <c r="I52" s="100"/>
      <c r="J52" s="100"/>
      <c r="K52" s="100"/>
      <c r="L52" s="1"/>
      <c r="M52" s="100"/>
      <c r="N52" s="101"/>
      <c r="O52" s="78"/>
      <c r="P52" s="78"/>
      <c r="Q52" s="76"/>
      <c r="R52" s="107"/>
      <c r="S52" s="4"/>
      <c r="AB52" s="6"/>
      <c r="AE52" s="109"/>
      <c r="AF52" s="118"/>
      <c r="AG52" s="118"/>
    </row>
    <row r="53" spans="1:33" s="3" customFormat="1" ht="45" customHeight="1" x14ac:dyDescent="0.2">
      <c r="A53" s="1"/>
      <c r="B53" s="187"/>
      <c r="C53" s="96"/>
      <c r="D53" s="97"/>
      <c r="E53" s="1"/>
      <c r="F53" s="98"/>
      <c r="G53" s="1"/>
      <c r="H53" s="99"/>
      <c r="I53" s="100"/>
      <c r="J53" s="100"/>
      <c r="K53" s="100"/>
      <c r="L53" s="1"/>
      <c r="M53" s="100"/>
      <c r="N53" s="101"/>
      <c r="O53" s="78"/>
      <c r="P53" s="78"/>
      <c r="Q53" s="76"/>
      <c r="R53" s="107"/>
      <c r="S53" s="4"/>
      <c r="AB53" s="6"/>
      <c r="AE53" s="109"/>
      <c r="AF53" s="118"/>
      <c r="AG53" s="118"/>
    </row>
    <row r="54" spans="1:33" s="3" customFormat="1" ht="45" customHeight="1" x14ac:dyDescent="0.2">
      <c r="A54" s="1"/>
      <c r="B54" s="187"/>
      <c r="C54" s="96"/>
      <c r="D54" s="97"/>
      <c r="E54" s="1"/>
      <c r="F54" s="98"/>
      <c r="G54" s="1"/>
      <c r="H54" s="99"/>
      <c r="I54" s="100"/>
      <c r="J54" s="100"/>
      <c r="K54" s="100"/>
      <c r="L54" s="1"/>
      <c r="M54" s="100"/>
      <c r="N54" s="101"/>
      <c r="O54" s="78"/>
      <c r="P54" s="78"/>
      <c r="Q54" s="76"/>
      <c r="R54" s="107"/>
      <c r="S54" s="4"/>
      <c r="AB54" s="6"/>
      <c r="AE54" s="109"/>
      <c r="AF54" s="118"/>
      <c r="AG54" s="118"/>
    </row>
    <row r="55" spans="1:33" s="3" customFormat="1" ht="45" customHeight="1" x14ac:dyDescent="0.2">
      <c r="A55" s="1"/>
      <c r="B55" s="187"/>
      <c r="C55" s="96"/>
      <c r="D55" s="97"/>
      <c r="E55" s="1"/>
      <c r="F55" s="98"/>
      <c r="G55" s="1"/>
      <c r="H55" s="99"/>
      <c r="I55" s="100"/>
      <c r="J55" s="100"/>
      <c r="K55" s="100"/>
      <c r="L55" s="1"/>
      <c r="M55" s="100"/>
      <c r="N55" s="101"/>
      <c r="O55" s="78"/>
      <c r="P55" s="78"/>
      <c r="Q55" s="76"/>
      <c r="R55" s="107"/>
      <c r="S55" s="4"/>
      <c r="AB55" s="6"/>
      <c r="AE55" s="109"/>
      <c r="AF55" s="118"/>
      <c r="AG55" s="118"/>
    </row>
    <row r="56" spans="1:33" s="3" customFormat="1" ht="45" customHeight="1" x14ac:dyDescent="0.2">
      <c r="A56" s="1"/>
      <c r="B56" s="187"/>
      <c r="C56" s="96"/>
      <c r="D56" s="97"/>
      <c r="E56" s="1"/>
      <c r="F56" s="98"/>
      <c r="G56" s="1"/>
      <c r="H56" s="99"/>
      <c r="I56" s="100"/>
      <c r="J56" s="100"/>
      <c r="K56" s="100"/>
      <c r="L56" s="1"/>
      <c r="M56" s="100"/>
      <c r="N56" s="101"/>
      <c r="O56" s="78"/>
      <c r="P56" s="78"/>
      <c r="Q56" s="76"/>
      <c r="R56" s="107"/>
      <c r="S56" s="4"/>
      <c r="AB56" s="6"/>
      <c r="AE56" s="109"/>
      <c r="AF56" s="118"/>
      <c r="AG56" s="118"/>
    </row>
    <row r="57" spans="1:33" s="3" customFormat="1" ht="45" customHeight="1" x14ac:dyDescent="0.2">
      <c r="A57" s="1"/>
      <c r="B57" s="187"/>
      <c r="C57" s="96"/>
      <c r="D57" s="97"/>
      <c r="E57" s="1"/>
      <c r="F57" s="98"/>
      <c r="G57" s="1"/>
      <c r="H57" s="99"/>
      <c r="I57" s="100"/>
      <c r="J57" s="100"/>
      <c r="K57" s="100"/>
      <c r="L57" s="1"/>
      <c r="M57" s="100"/>
      <c r="N57" s="101"/>
      <c r="O57" s="78"/>
      <c r="P57" s="78"/>
      <c r="Q57" s="76"/>
      <c r="R57" s="107"/>
      <c r="S57" s="4"/>
      <c r="AB57" s="6"/>
      <c r="AE57" s="109"/>
      <c r="AF57" s="118"/>
      <c r="AG57" s="118"/>
    </row>
    <row r="58" spans="1:33" s="3" customFormat="1" ht="45" customHeight="1" x14ac:dyDescent="0.2">
      <c r="A58" s="1"/>
      <c r="B58" s="187"/>
      <c r="C58" s="96"/>
      <c r="D58" s="97"/>
      <c r="E58" s="1"/>
      <c r="F58" s="98"/>
      <c r="G58" s="1"/>
      <c r="H58" s="99"/>
      <c r="I58" s="100"/>
      <c r="J58" s="100"/>
      <c r="K58" s="100"/>
      <c r="L58" s="1"/>
      <c r="M58" s="100"/>
      <c r="N58" s="101"/>
      <c r="O58" s="78"/>
      <c r="P58" s="78"/>
      <c r="Q58" s="76"/>
      <c r="R58" s="107"/>
      <c r="S58" s="4"/>
      <c r="AB58" s="6"/>
      <c r="AE58" s="109"/>
      <c r="AF58" s="118"/>
      <c r="AG58" s="118"/>
    </row>
    <row r="59" spans="1:33" s="3" customFormat="1" ht="45" customHeight="1" x14ac:dyDescent="0.2">
      <c r="A59" s="1"/>
      <c r="B59" s="187"/>
      <c r="C59" s="96"/>
      <c r="D59" s="97"/>
      <c r="E59" s="1"/>
      <c r="F59" s="98"/>
      <c r="G59" s="1"/>
      <c r="H59" s="99"/>
      <c r="I59" s="100"/>
      <c r="J59" s="100"/>
      <c r="K59" s="100"/>
      <c r="L59" s="1"/>
      <c r="M59" s="100"/>
      <c r="N59" s="101"/>
      <c r="O59" s="78"/>
      <c r="P59" s="78"/>
      <c r="Q59" s="76"/>
      <c r="R59" s="107"/>
      <c r="S59" s="4"/>
      <c r="AB59" s="6"/>
      <c r="AE59" s="109"/>
      <c r="AF59" s="118"/>
      <c r="AG59" s="118"/>
    </row>
    <row r="60" spans="1:33" s="3" customFormat="1" ht="45" customHeight="1" x14ac:dyDescent="0.2">
      <c r="A60" s="1"/>
      <c r="B60" s="187"/>
      <c r="C60" s="96"/>
      <c r="D60" s="97"/>
      <c r="E60" s="1"/>
      <c r="F60" s="98"/>
      <c r="G60" s="1"/>
      <c r="H60" s="99"/>
      <c r="I60" s="100"/>
      <c r="J60" s="100"/>
      <c r="K60" s="100"/>
      <c r="L60" s="1"/>
      <c r="M60" s="100"/>
      <c r="N60" s="101"/>
      <c r="O60" s="78"/>
      <c r="P60" s="78"/>
      <c r="Q60" s="76"/>
      <c r="R60" s="107"/>
      <c r="S60" s="4"/>
      <c r="AB60" s="6"/>
      <c r="AE60" s="109"/>
      <c r="AF60" s="118"/>
      <c r="AG60" s="118"/>
    </row>
    <row r="61" spans="1:33" s="3" customFormat="1" ht="45" customHeight="1" x14ac:dyDescent="0.2">
      <c r="A61" s="1"/>
      <c r="B61" s="187"/>
      <c r="C61" s="96"/>
      <c r="D61" s="97"/>
      <c r="E61" s="1"/>
      <c r="F61" s="98"/>
      <c r="G61" s="1"/>
      <c r="H61" s="99"/>
      <c r="I61" s="100"/>
      <c r="J61" s="100"/>
      <c r="K61" s="100"/>
      <c r="L61" s="1"/>
      <c r="M61" s="100"/>
      <c r="N61" s="101"/>
      <c r="O61" s="78"/>
      <c r="P61" s="78"/>
      <c r="Q61" s="76"/>
      <c r="R61" s="107"/>
      <c r="S61" s="4"/>
      <c r="AB61" s="6"/>
      <c r="AE61" s="109"/>
      <c r="AF61" s="118"/>
      <c r="AG61" s="118"/>
    </row>
    <row r="62" spans="1:33" s="3" customFormat="1" ht="45" customHeight="1" x14ac:dyDescent="0.2">
      <c r="A62" s="1"/>
      <c r="B62" s="187"/>
      <c r="C62" s="96"/>
      <c r="D62" s="97"/>
      <c r="E62" s="1"/>
      <c r="F62" s="98"/>
      <c r="G62" s="1"/>
      <c r="H62" s="99"/>
      <c r="I62" s="100"/>
      <c r="J62" s="100"/>
      <c r="K62" s="100"/>
      <c r="L62" s="1"/>
      <c r="M62" s="100"/>
      <c r="N62" s="101"/>
      <c r="O62" s="78"/>
      <c r="P62" s="78"/>
      <c r="Q62" s="76"/>
      <c r="R62" s="107"/>
      <c r="S62" s="4"/>
      <c r="AB62" s="6"/>
      <c r="AE62" s="109"/>
      <c r="AF62" s="118"/>
      <c r="AG62" s="118"/>
    </row>
    <row r="63" spans="1:33" s="3" customFormat="1" ht="45" customHeight="1" x14ac:dyDescent="0.2">
      <c r="A63" s="1"/>
      <c r="B63" s="187"/>
      <c r="C63" s="96"/>
      <c r="D63" s="97"/>
      <c r="E63" s="1"/>
      <c r="F63" s="98"/>
      <c r="G63" s="1"/>
      <c r="H63" s="99"/>
      <c r="I63" s="100"/>
      <c r="J63" s="100"/>
      <c r="K63" s="100"/>
      <c r="L63" s="1"/>
      <c r="M63" s="100"/>
      <c r="N63" s="101"/>
      <c r="O63" s="78"/>
      <c r="P63" s="78"/>
      <c r="Q63" s="76"/>
      <c r="R63" s="107"/>
      <c r="S63" s="4"/>
      <c r="AB63" s="6"/>
      <c r="AE63" s="109"/>
      <c r="AF63" s="118"/>
      <c r="AG63" s="118"/>
    </row>
    <row r="64" spans="1:33" s="3" customFormat="1" ht="45" customHeight="1" x14ac:dyDescent="0.2">
      <c r="A64" s="1"/>
      <c r="B64" s="187"/>
      <c r="C64" s="96"/>
      <c r="D64" s="97"/>
      <c r="E64" s="1"/>
      <c r="F64" s="98"/>
      <c r="G64" s="1"/>
      <c r="H64" s="99"/>
      <c r="I64" s="100"/>
      <c r="J64" s="100"/>
      <c r="K64" s="100"/>
      <c r="L64" s="1"/>
      <c r="M64" s="100"/>
      <c r="N64" s="101"/>
      <c r="O64" s="78"/>
      <c r="P64" s="78"/>
      <c r="Q64" s="76"/>
      <c r="R64" s="107"/>
      <c r="S64" s="4"/>
      <c r="AB64" s="6"/>
      <c r="AE64" s="109"/>
      <c r="AF64" s="118"/>
      <c r="AG64" s="118"/>
    </row>
    <row r="65" spans="1:33" s="3" customFormat="1" ht="45" customHeight="1" x14ac:dyDescent="0.2">
      <c r="A65" s="1"/>
      <c r="B65" s="187"/>
      <c r="C65" s="96"/>
      <c r="D65" s="97"/>
      <c r="E65" s="1"/>
      <c r="F65" s="98"/>
      <c r="G65" s="1"/>
      <c r="H65" s="99"/>
      <c r="I65" s="100"/>
      <c r="J65" s="100"/>
      <c r="K65" s="100"/>
      <c r="L65" s="1"/>
      <c r="M65" s="100"/>
      <c r="N65" s="101"/>
      <c r="O65" s="78"/>
      <c r="P65" s="78"/>
      <c r="Q65" s="76"/>
      <c r="R65" s="107"/>
      <c r="S65" s="4"/>
      <c r="AB65" s="6"/>
      <c r="AE65" s="109"/>
      <c r="AF65" s="118"/>
      <c r="AG65" s="118"/>
    </row>
    <row r="66" spans="1:33" s="3" customFormat="1" ht="45" customHeight="1" x14ac:dyDescent="0.2">
      <c r="A66" s="1"/>
      <c r="B66" s="187"/>
      <c r="C66" s="96"/>
      <c r="D66" s="97"/>
      <c r="E66" s="1"/>
      <c r="F66" s="98"/>
      <c r="G66" s="1"/>
      <c r="H66" s="99"/>
      <c r="I66" s="100"/>
      <c r="J66" s="100"/>
      <c r="K66" s="100"/>
      <c r="L66" s="1"/>
      <c r="M66" s="100"/>
      <c r="N66" s="101"/>
      <c r="O66" s="78"/>
      <c r="P66" s="78"/>
      <c r="Q66" s="76"/>
      <c r="R66" s="107"/>
      <c r="S66" s="4"/>
      <c r="AB66" s="6"/>
      <c r="AE66" s="109"/>
      <c r="AF66" s="118"/>
      <c r="AG66" s="118"/>
    </row>
    <row r="67" spans="1:33" s="3" customFormat="1" ht="45" customHeight="1" x14ac:dyDescent="0.2">
      <c r="A67" s="1"/>
      <c r="B67" s="187"/>
      <c r="C67" s="96"/>
      <c r="D67" s="97"/>
      <c r="E67" s="1"/>
      <c r="F67" s="98"/>
      <c r="G67" s="1"/>
      <c r="H67" s="99"/>
      <c r="I67" s="100"/>
      <c r="J67" s="100"/>
      <c r="K67" s="100"/>
      <c r="L67" s="1"/>
      <c r="M67" s="100"/>
      <c r="N67" s="101"/>
      <c r="O67" s="78"/>
      <c r="P67" s="78"/>
      <c r="Q67" s="76"/>
      <c r="R67" s="107"/>
      <c r="S67" s="4"/>
      <c r="AB67" s="6"/>
      <c r="AE67" s="109"/>
      <c r="AF67" s="118"/>
      <c r="AG67" s="118"/>
    </row>
    <row r="68" spans="1:33" s="3" customFormat="1" ht="45" customHeight="1" x14ac:dyDescent="0.2">
      <c r="A68" s="1"/>
      <c r="B68" s="187"/>
      <c r="C68" s="96"/>
      <c r="D68" s="97"/>
      <c r="E68" s="1"/>
      <c r="F68" s="98"/>
      <c r="G68" s="1"/>
      <c r="H68" s="99"/>
      <c r="I68" s="100"/>
      <c r="J68" s="100"/>
      <c r="K68" s="100"/>
      <c r="L68" s="1"/>
      <c r="M68" s="100"/>
      <c r="N68" s="101"/>
      <c r="O68" s="78"/>
      <c r="P68" s="78"/>
      <c r="Q68" s="76"/>
      <c r="R68" s="107"/>
      <c r="S68" s="4"/>
      <c r="AB68" s="6"/>
      <c r="AE68" s="109"/>
      <c r="AF68" s="118"/>
      <c r="AG68" s="118"/>
    </row>
    <row r="69" spans="1:33" s="3" customFormat="1" ht="45" customHeight="1" x14ac:dyDescent="0.2">
      <c r="A69" s="1"/>
      <c r="B69" s="187"/>
      <c r="C69" s="96"/>
      <c r="D69" s="97"/>
      <c r="E69" s="1"/>
      <c r="F69" s="98"/>
      <c r="G69" s="1"/>
      <c r="H69" s="99"/>
      <c r="I69" s="100"/>
      <c r="J69" s="100"/>
      <c r="K69" s="100"/>
      <c r="L69" s="1"/>
      <c r="M69" s="100"/>
      <c r="N69" s="101"/>
      <c r="O69" s="78"/>
      <c r="P69" s="78"/>
      <c r="Q69" s="76"/>
      <c r="R69" s="107"/>
      <c r="S69" s="4"/>
      <c r="AB69" s="6"/>
      <c r="AE69" s="109"/>
      <c r="AF69" s="118"/>
      <c r="AG69" s="118"/>
    </row>
    <row r="70" spans="1:33" s="3" customFormat="1" ht="45" customHeight="1" x14ac:dyDescent="0.2">
      <c r="A70" s="1"/>
      <c r="B70" s="187"/>
      <c r="C70" s="96"/>
      <c r="D70" s="97"/>
      <c r="E70" s="1"/>
      <c r="F70" s="98"/>
      <c r="G70" s="1"/>
      <c r="H70" s="99"/>
      <c r="I70" s="100"/>
      <c r="J70" s="100"/>
      <c r="K70" s="100"/>
      <c r="L70" s="1"/>
      <c r="M70" s="100"/>
      <c r="N70" s="101"/>
      <c r="O70" s="78"/>
      <c r="P70" s="78"/>
      <c r="Q70" s="76"/>
      <c r="R70" s="107"/>
      <c r="S70" s="4"/>
      <c r="AB70" s="6"/>
      <c r="AE70" s="109"/>
      <c r="AF70" s="118"/>
      <c r="AG70" s="118"/>
    </row>
    <row r="71" spans="1:33" s="3" customFormat="1" ht="45" customHeight="1" x14ac:dyDescent="0.2">
      <c r="A71" s="1"/>
      <c r="B71" s="187"/>
      <c r="C71" s="96"/>
      <c r="D71" s="97"/>
      <c r="E71" s="1"/>
      <c r="F71" s="98"/>
      <c r="G71" s="1"/>
      <c r="H71" s="99"/>
      <c r="I71" s="100"/>
      <c r="J71" s="100"/>
      <c r="K71" s="100"/>
      <c r="L71" s="1"/>
      <c r="M71" s="100"/>
      <c r="N71" s="101"/>
      <c r="O71" s="78"/>
      <c r="P71" s="78"/>
      <c r="Q71" s="76"/>
      <c r="R71" s="107"/>
      <c r="S71" s="4"/>
      <c r="AB71" s="6"/>
      <c r="AE71" s="109"/>
      <c r="AF71" s="118"/>
      <c r="AG71" s="118"/>
    </row>
    <row r="72" spans="1:33" s="3" customFormat="1" ht="45" customHeight="1" x14ac:dyDescent="0.2">
      <c r="A72" s="1"/>
      <c r="B72" s="187"/>
      <c r="C72" s="96"/>
      <c r="D72" s="97"/>
      <c r="E72" s="1"/>
      <c r="F72" s="98"/>
      <c r="G72" s="1"/>
      <c r="H72" s="99"/>
      <c r="I72" s="100"/>
      <c r="J72" s="100"/>
      <c r="K72" s="100"/>
      <c r="L72" s="1"/>
      <c r="M72" s="100"/>
      <c r="N72" s="101"/>
      <c r="O72" s="78"/>
      <c r="P72" s="78"/>
      <c r="Q72" s="76"/>
      <c r="R72" s="107"/>
      <c r="S72" s="4"/>
      <c r="AB72" s="6"/>
      <c r="AE72" s="109"/>
      <c r="AF72" s="118"/>
      <c r="AG72" s="118"/>
    </row>
    <row r="73" spans="1:33" s="3" customFormat="1" ht="45" customHeight="1" x14ac:dyDescent="0.2">
      <c r="A73" s="1"/>
      <c r="B73" s="187"/>
      <c r="C73" s="96"/>
      <c r="D73" s="97"/>
      <c r="E73" s="1"/>
      <c r="F73" s="98"/>
      <c r="G73" s="1"/>
      <c r="H73" s="99"/>
      <c r="I73" s="100"/>
      <c r="J73" s="100"/>
      <c r="K73" s="100"/>
      <c r="L73" s="1"/>
      <c r="M73" s="100"/>
      <c r="N73" s="101"/>
      <c r="O73" s="78"/>
      <c r="P73" s="78"/>
      <c r="Q73" s="76"/>
      <c r="R73" s="107"/>
      <c r="S73" s="4"/>
      <c r="AB73" s="6"/>
      <c r="AE73" s="109"/>
      <c r="AF73" s="118"/>
      <c r="AG73" s="118"/>
    </row>
    <row r="74" spans="1:33" s="3" customFormat="1" ht="45" customHeight="1" x14ac:dyDescent="0.2">
      <c r="A74" s="1"/>
      <c r="B74" s="187"/>
      <c r="C74" s="96"/>
      <c r="D74" s="97"/>
      <c r="E74" s="1"/>
      <c r="F74" s="98"/>
      <c r="G74" s="1"/>
      <c r="H74" s="99"/>
      <c r="I74" s="100"/>
      <c r="J74" s="100"/>
      <c r="K74" s="100"/>
      <c r="L74" s="1"/>
      <c r="M74" s="100"/>
      <c r="N74" s="101"/>
      <c r="O74" s="78"/>
      <c r="P74" s="78"/>
      <c r="Q74" s="76"/>
      <c r="R74" s="107"/>
      <c r="S74" s="4"/>
      <c r="AB74" s="6"/>
      <c r="AE74" s="109"/>
      <c r="AF74" s="118"/>
      <c r="AG74" s="118"/>
    </row>
    <row r="75" spans="1:33" s="3" customFormat="1" ht="45" customHeight="1" x14ac:dyDescent="0.2">
      <c r="A75" s="1"/>
      <c r="B75" s="187"/>
      <c r="C75" s="96"/>
      <c r="D75" s="97"/>
      <c r="E75" s="1"/>
      <c r="F75" s="98"/>
      <c r="G75" s="1"/>
      <c r="H75" s="99"/>
      <c r="I75" s="100"/>
      <c r="J75" s="100"/>
      <c r="K75" s="100"/>
      <c r="L75" s="1"/>
      <c r="M75" s="100"/>
      <c r="N75" s="101"/>
      <c r="O75" s="78"/>
      <c r="P75" s="78"/>
      <c r="Q75" s="76"/>
      <c r="R75" s="107"/>
      <c r="S75" s="4"/>
      <c r="AB75" s="6"/>
      <c r="AE75" s="109"/>
      <c r="AF75" s="118"/>
      <c r="AG75" s="118"/>
    </row>
    <row r="76" spans="1:33" s="3" customFormat="1" ht="45" customHeight="1" x14ac:dyDescent="0.2">
      <c r="A76" s="1"/>
      <c r="B76" s="187"/>
      <c r="C76" s="96"/>
      <c r="D76" s="97"/>
      <c r="E76" s="1"/>
      <c r="F76" s="98"/>
      <c r="G76" s="1"/>
      <c r="H76" s="99"/>
      <c r="I76" s="100"/>
      <c r="J76" s="100"/>
      <c r="K76" s="100"/>
      <c r="L76" s="1"/>
      <c r="M76" s="100"/>
      <c r="N76" s="101"/>
      <c r="O76" s="78"/>
      <c r="P76" s="78"/>
      <c r="Q76" s="76"/>
      <c r="R76" s="107"/>
      <c r="S76" s="4"/>
      <c r="AB76" s="6"/>
      <c r="AE76" s="109"/>
      <c r="AF76" s="118"/>
      <c r="AG76" s="118"/>
    </row>
    <row r="77" spans="1:33" s="3" customFormat="1" ht="45" customHeight="1" x14ac:dyDescent="0.2">
      <c r="A77" s="1"/>
      <c r="B77" s="187"/>
      <c r="C77" s="96"/>
      <c r="D77" s="97"/>
      <c r="E77" s="1"/>
      <c r="F77" s="98"/>
      <c r="G77" s="1"/>
      <c r="H77" s="99"/>
      <c r="I77" s="100"/>
      <c r="J77" s="100"/>
      <c r="K77" s="100"/>
      <c r="L77" s="1"/>
      <c r="M77" s="100"/>
      <c r="N77" s="101"/>
      <c r="O77" s="78"/>
      <c r="P77" s="78"/>
      <c r="Q77" s="76"/>
      <c r="R77" s="107"/>
      <c r="S77" s="4"/>
      <c r="AB77" s="6"/>
      <c r="AE77" s="109"/>
      <c r="AF77" s="118"/>
      <c r="AG77" s="118"/>
    </row>
    <row r="78" spans="1:33" s="3" customFormat="1" ht="45" customHeight="1" x14ac:dyDescent="0.2">
      <c r="A78" s="1"/>
      <c r="B78" s="187"/>
      <c r="C78" s="96"/>
      <c r="D78" s="97"/>
      <c r="E78" s="1"/>
      <c r="F78" s="98"/>
      <c r="G78" s="1"/>
      <c r="H78" s="99"/>
      <c r="I78" s="100"/>
      <c r="J78" s="100"/>
      <c r="K78" s="100"/>
      <c r="L78" s="1"/>
      <c r="M78" s="100"/>
      <c r="N78" s="101"/>
      <c r="O78" s="78"/>
      <c r="P78" s="78"/>
      <c r="Q78" s="76"/>
      <c r="R78" s="107"/>
      <c r="S78" s="4"/>
      <c r="AB78" s="6"/>
      <c r="AE78" s="109"/>
      <c r="AF78" s="118"/>
      <c r="AG78" s="118"/>
    </row>
    <row r="79" spans="1:33" s="3" customFormat="1" ht="45" customHeight="1" x14ac:dyDescent="0.2">
      <c r="A79" s="1"/>
      <c r="B79" s="187"/>
      <c r="C79" s="96"/>
      <c r="D79" s="97"/>
      <c r="E79" s="1"/>
      <c r="F79" s="98"/>
      <c r="G79" s="1"/>
      <c r="H79" s="99"/>
      <c r="I79" s="100"/>
      <c r="J79" s="100"/>
      <c r="K79" s="100"/>
      <c r="L79" s="1"/>
      <c r="M79" s="100"/>
      <c r="N79" s="101"/>
      <c r="O79" s="78"/>
      <c r="P79" s="78"/>
      <c r="Q79" s="76"/>
      <c r="R79" s="107"/>
      <c r="S79" s="4"/>
      <c r="AB79" s="6"/>
      <c r="AE79" s="109"/>
      <c r="AF79" s="118"/>
      <c r="AG79" s="118"/>
    </row>
    <row r="80" spans="1:33" s="3" customFormat="1" ht="45" customHeight="1" x14ac:dyDescent="0.2">
      <c r="A80" s="1"/>
      <c r="B80" s="187"/>
      <c r="C80" s="96"/>
      <c r="D80" s="97"/>
      <c r="E80" s="1"/>
      <c r="F80" s="98"/>
      <c r="G80" s="1"/>
      <c r="H80" s="99"/>
      <c r="I80" s="100"/>
      <c r="J80" s="100"/>
      <c r="K80" s="100"/>
      <c r="L80" s="1"/>
      <c r="M80" s="100"/>
      <c r="N80" s="101"/>
      <c r="O80" s="78"/>
      <c r="P80" s="78"/>
      <c r="Q80" s="76"/>
      <c r="R80" s="107"/>
      <c r="S80" s="4"/>
      <c r="AB80" s="6"/>
      <c r="AE80" s="109"/>
      <c r="AF80" s="118"/>
      <c r="AG80" s="118"/>
    </row>
    <row r="81" spans="1:33" s="3" customFormat="1" ht="45" customHeight="1" x14ac:dyDescent="0.2">
      <c r="A81" s="1"/>
      <c r="B81" s="187"/>
      <c r="C81" s="96"/>
      <c r="D81" s="97"/>
      <c r="E81" s="1"/>
      <c r="F81" s="98"/>
      <c r="G81" s="1"/>
      <c r="H81" s="99"/>
      <c r="I81" s="100"/>
      <c r="J81" s="100"/>
      <c r="K81" s="100"/>
      <c r="L81" s="1"/>
      <c r="M81" s="100"/>
      <c r="N81" s="101"/>
      <c r="O81" s="78"/>
      <c r="P81" s="78"/>
      <c r="Q81" s="76"/>
      <c r="R81" s="107"/>
      <c r="S81" s="4"/>
      <c r="AB81" s="6"/>
      <c r="AE81" s="109"/>
      <c r="AF81" s="118"/>
      <c r="AG81" s="118"/>
    </row>
    <row r="82" spans="1:33" s="3" customFormat="1" ht="45" customHeight="1" x14ac:dyDescent="0.2">
      <c r="A82" s="1"/>
      <c r="B82" s="187"/>
      <c r="C82" s="96"/>
      <c r="D82" s="97"/>
      <c r="E82" s="1"/>
      <c r="F82" s="98"/>
      <c r="G82" s="1"/>
      <c r="H82" s="99"/>
      <c r="I82" s="100"/>
      <c r="J82" s="100"/>
      <c r="K82" s="100"/>
      <c r="L82" s="1"/>
      <c r="M82" s="100"/>
      <c r="N82" s="101"/>
      <c r="O82" s="78"/>
      <c r="P82" s="78"/>
      <c r="Q82" s="76"/>
      <c r="R82" s="107"/>
      <c r="S82" s="4"/>
      <c r="AB82" s="6"/>
      <c r="AE82" s="109"/>
      <c r="AF82" s="118"/>
      <c r="AG82" s="118"/>
    </row>
    <row r="83" spans="1:33" s="3" customFormat="1" ht="45" customHeight="1" x14ac:dyDescent="0.2">
      <c r="A83" s="1"/>
      <c r="B83" s="187"/>
      <c r="C83" s="96"/>
      <c r="D83" s="97"/>
      <c r="E83" s="1"/>
      <c r="F83" s="98"/>
      <c r="G83" s="1"/>
      <c r="H83" s="99"/>
      <c r="I83" s="100"/>
      <c r="J83" s="100"/>
      <c r="K83" s="100"/>
      <c r="L83" s="1"/>
      <c r="M83" s="100"/>
      <c r="N83" s="101"/>
      <c r="O83" s="78"/>
      <c r="P83" s="78"/>
      <c r="Q83" s="76"/>
      <c r="R83" s="107"/>
      <c r="S83" s="4"/>
      <c r="AB83" s="6"/>
      <c r="AE83" s="109"/>
      <c r="AF83" s="118"/>
      <c r="AG83" s="118"/>
    </row>
    <row r="84" spans="1:33" s="3" customFormat="1" ht="45" customHeight="1" x14ac:dyDescent="0.2">
      <c r="A84" s="1"/>
      <c r="B84" s="187"/>
      <c r="C84" s="96"/>
      <c r="D84" s="97"/>
      <c r="E84" s="1"/>
      <c r="F84" s="98"/>
      <c r="G84" s="1"/>
      <c r="H84" s="99"/>
      <c r="I84" s="100"/>
      <c r="J84" s="100"/>
      <c r="K84" s="100"/>
      <c r="L84" s="1"/>
      <c r="M84" s="100"/>
      <c r="N84" s="101"/>
      <c r="O84" s="78"/>
      <c r="P84" s="78"/>
      <c r="Q84" s="76"/>
      <c r="R84" s="107"/>
      <c r="S84" s="4"/>
      <c r="AB84" s="6"/>
      <c r="AE84" s="109"/>
      <c r="AF84" s="118"/>
      <c r="AG84" s="118"/>
    </row>
    <row r="85" spans="1:33" s="3" customFormat="1" ht="45" customHeight="1" x14ac:dyDescent="0.2">
      <c r="A85" s="1"/>
      <c r="B85" s="187"/>
      <c r="C85" s="96"/>
      <c r="D85" s="97"/>
      <c r="E85" s="1"/>
      <c r="F85" s="98"/>
      <c r="G85" s="1"/>
      <c r="H85" s="99"/>
      <c r="I85" s="100"/>
      <c r="J85" s="100"/>
      <c r="K85" s="100"/>
      <c r="L85" s="1"/>
      <c r="M85" s="100"/>
      <c r="N85" s="101"/>
      <c r="O85" s="78"/>
      <c r="P85" s="78"/>
      <c r="Q85" s="76"/>
      <c r="R85" s="107"/>
      <c r="S85" s="4"/>
      <c r="AB85" s="6"/>
      <c r="AE85" s="109"/>
      <c r="AF85" s="118"/>
      <c r="AG85" s="118"/>
    </row>
    <row r="86" spans="1:33" s="3" customFormat="1" ht="45" customHeight="1" x14ac:dyDescent="0.2">
      <c r="A86" s="1"/>
      <c r="B86" s="187"/>
      <c r="C86" s="96"/>
      <c r="D86" s="97"/>
      <c r="E86" s="1"/>
      <c r="F86" s="98"/>
      <c r="G86" s="1"/>
      <c r="H86" s="99"/>
      <c r="I86" s="100"/>
      <c r="J86" s="100"/>
      <c r="K86" s="100"/>
      <c r="L86" s="1"/>
      <c r="M86" s="100"/>
      <c r="N86" s="101"/>
      <c r="O86" s="78"/>
      <c r="P86" s="78"/>
      <c r="Q86" s="76"/>
      <c r="R86" s="107"/>
      <c r="S86" s="4"/>
      <c r="AB86" s="6"/>
      <c r="AE86" s="109"/>
      <c r="AF86" s="118"/>
      <c r="AG86" s="118"/>
    </row>
    <row r="87" spans="1:33" s="3" customFormat="1" ht="45" customHeight="1" x14ac:dyDescent="0.2">
      <c r="A87" s="1"/>
      <c r="B87" s="187"/>
      <c r="C87" s="96"/>
      <c r="D87" s="97"/>
      <c r="E87" s="1"/>
      <c r="F87" s="98"/>
      <c r="G87" s="1"/>
      <c r="H87" s="99"/>
      <c r="I87" s="100"/>
      <c r="J87" s="100"/>
      <c r="K87" s="100"/>
      <c r="L87" s="1"/>
      <c r="M87" s="100"/>
      <c r="N87" s="101"/>
      <c r="O87" s="78"/>
      <c r="P87" s="78"/>
      <c r="Q87" s="76"/>
      <c r="R87" s="107"/>
      <c r="S87" s="4"/>
      <c r="AB87" s="6"/>
      <c r="AE87" s="109"/>
      <c r="AF87" s="118"/>
      <c r="AG87" s="118"/>
    </row>
    <row r="88" spans="1:33" s="3" customFormat="1" ht="45" customHeight="1" x14ac:dyDescent="0.2">
      <c r="A88" s="1"/>
      <c r="B88" s="187"/>
      <c r="C88" s="96"/>
      <c r="D88" s="97"/>
      <c r="E88" s="1"/>
      <c r="F88" s="98"/>
      <c r="G88" s="1"/>
      <c r="H88" s="99"/>
      <c r="I88" s="100"/>
      <c r="J88" s="100"/>
      <c r="K88" s="100"/>
      <c r="L88" s="1"/>
      <c r="M88" s="100"/>
      <c r="N88" s="101"/>
      <c r="O88" s="78"/>
      <c r="P88" s="78"/>
      <c r="Q88" s="76"/>
      <c r="R88" s="107"/>
      <c r="S88" s="4"/>
      <c r="AB88" s="6"/>
      <c r="AE88" s="109"/>
      <c r="AF88" s="118"/>
      <c r="AG88" s="118"/>
    </row>
    <row r="89" spans="1:33" s="3" customFormat="1" ht="45" customHeight="1" x14ac:dyDescent="0.2">
      <c r="A89" s="1"/>
      <c r="B89" s="187"/>
      <c r="C89" s="96"/>
      <c r="D89" s="97"/>
      <c r="E89" s="1"/>
      <c r="F89" s="98"/>
      <c r="G89" s="1"/>
      <c r="H89" s="99"/>
      <c r="I89" s="100"/>
      <c r="J89" s="100"/>
      <c r="K89" s="100"/>
      <c r="L89" s="1"/>
      <c r="M89" s="100"/>
      <c r="N89" s="101"/>
      <c r="O89" s="78"/>
      <c r="P89" s="78"/>
      <c r="Q89" s="76"/>
      <c r="R89" s="107"/>
      <c r="S89" s="4"/>
      <c r="AB89" s="6"/>
      <c r="AE89" s="109"/>
      <c r="AF89" s="118"/>
      <c r="AG89" s="118"/>
    </row>
    <row r="90" spans="1:33" s="3" customFormat="1" ht="45" customHeight="1" x14ac:dyDescent="0.2">
      <c r="A90" s="1"/>
      <c r="B90" s="187"/>
      <c r="C90" s="96"/>
      <c r="D90" s="97"/>
      <c r="E90" s="1"/>
      <c r="F90" s="98"/>
      <c r="G90" s="1"/>
      <c r="H90" s="99"/>
      <c r="I90" s="100"/>
      <c r="J90" s="100"/>
      <c r="K90" s="100"/>
      <c r="L90" s="1"/>
      <c r="M90" s="100"/>
      <c r="N90" s="101"/>
      <c r="O90" s="78"/>
      <c r="P90" s="78"/>
      <c r="Q90" s="76"/>
      <c r="R90" s="107"/>
      <c r="S90" s="4"/>
      <c r="AB90" s="6"/>
      <c r="AE90" s="109"/>
      <c r="AF90" s="118"/>
      <c r="AG90" s="118"/>
    </row>
    <row r="91" spans="1:33" s="3" customFormat="1" ht="45" customHeight="1" x14ac:dyDescent="0.2">
      <c r="A91" s="1"/>
      <c r="B91" s="187"/>
      <c r="C91" s="96"/>
      <c r="D91" s="97"/>
      <c r="E91" s="1"/>
      <c r="F91" s="98"/>
      <c r="G91" s="1"/>
      <c r="H91" s="99"/>
      <c r="I91" s="100"/>
      <c r="J91" s="100"/>
      <c r="K91" s="100"/>
      <c r="L91" s="1"/>
      <c r="M91" s="100"/>
      <c r="N91" s="101"/>
      <c r="O91" s="78"/>
      <c r="P91" s="78"/>
      <c r="Q91" s="76"/>
      <c r="R91" s="107"/>
      <c r="S91" s="4"/>
      <c r="AB91" s="6"/>
      <c r="AE91" s="109"/>
      <c r="AF91" s="118"/>
      <c r="AG91" s="118"/>
    </row>
    <row r="92" spans="1:33" s="3" customFormat="1" ht="45" customHeight="1" x14ac:dyDescent="0.2">
      <c r="A92" s="1"/>
      <c r="B92" s="187"/>
      <c r="C92" s="96"/>
      <c r="D92" s="97"/>
      <c r="E92" s="1"/>
      <c r="F92" s="98"/>
      <c r="G92" s="1"/>
      <c r="H92" s="99"/>
      <c r="I92" s="100"/>
      <c r="J92" s="100"/>
      <c r="K92" s="100"/>
      <c r="L92" s="1"/>
      <c r="M92" s="100"/>
      <c r="N92" s="101"/>
      <c r="O92" s="78"/>
      <c r="P92" s="78"/>
      <c r="Q92" s="76"/>
      <c r="R92" s="107"/>
      <c r="S92" s="4"/>
      <c r="AB92" s="6"/>
      <c r="AE92" s="109"/>
      <c r="AF92" s="118"/>
      <c r="AG92" s="118"/>
    </row>
    <row r="93" spans="1:33" s="3" customFormat="1" ht="45" customHeight="1" x14ac:dyDescent="0.2">
      <c r="A93" s="1"/>
      <c r="B93" s="187"/>
      <c r="C93" s="96"/>
      <c r="D93" s="97"/>
      <c r="E93" s="1"/>
      <c r="F93" s="98"/>
      <c r="G93" s="1"/>
      <c r="H93" s="99"/>
      <c r="I93" s="100"/>
      <c r="J93" s="100"/>
      <c r="K93" s="100"/>
      <c r="L93" s="1"/>
      <c r="M93" s="100"/>
      <c r="N93" s="101"/>
      <c r="O93" s="78"/>
      <c r="P93" s="78"/>
      <c r="Q93" s="76"/>
      <c r="R93" s="107"/>
      <c r="S93" s="4"/>
      <c r="AB93" s="6"/>
      <c r="AE93" s="109"/>
      <c r="AF93" s="118"/>
      <c r="AG93" s="118"/>
    </row>
    <row r="94" spans="1:33" s="3" customFormat="1" ht="45" customHeight="1" x14ac:dyDescent="0.2">
      <c r="A94" s="1"/>
      <c r="B94" s="187"/>
      <c r="C94" s="96"/>
      <c r="D94" s="97"/>
      <c r="E94" s="1"/>
      <c r="F94" s="98"/>
      <c r="G94" s="1"/>
      <c r="H94" s="99"/>
      <c r="I94" s="100"/>
      <c r="J94" s="100"/>
      <c r="K94" s="100"/>
      <c r="L94" s="1"/>
      <c r="M94" s="100"/>
      <c r="N94" s="101"/>
      <c r="O94" s="78"/>
      <c r="P94" s="78"/>
      <c r="Q94" s="76"/>
      <c r="R94" s="107"/>
      <c r="S94" s="4"/>
      <c r="AB94" s="6"/>
      <c r="AE94" s="109"/>
      <c r="AF94" s="118"/>
      <c r="AG94" s="118"/>
    </row>
    <row r="95" spans="1:33" s="3" customFormat="1" ht="45" customHeight="1" x14ac:dyDescent="0.2">
      <c r="A95" s="1"/>
      <c r="B95" s="187"/>
      <c r="C95" s="96"/>
      <c r="D95" s="97"/>
      <c r="E95" s="1"/>
      <c r="F95" s="98"/>
      <c r="G95" s="1"/>
      <c r="H95" s="99"/>
      <c r="I95" s="100"/>
      <c r="J95" s="100"/>
      <c r="K95" s="100"/>
      <c r="L95" s="1"/>
      <c r="M95" s="100"/>
      <c r="N95" s="101"/>
      <c r="O95" s="78"/>
      <c r="P95" s="78"/>
      <c r="Q95" s="76"/>
      <c r="R95" s="107"/>
      <c r="S95" s="4"/>
      <c r="AB95" s="6"/>
      <c r="AE95" s="109"/>
      <c r="AF95" s="118"/>
      <c r="AG95" s="118"/>
    </row>
    <row r="96" spans="1:33" s="3" customFormat="1" ht="45" customHeight="1" x14ac:dyDescent="0.2">
      <c r="A96" s="1"/>
      <c r="B96" s="187"/>
      <c r="C96" s="96"/>
      <c r="D96" s="97"/>
      <c r="E96" s="1"/>
      <c r="F96" s="98"/>
      <c r="G96" s="1"/>
      <c r="H96" s="99"/>
      <c r="I96" s="100"/>
      <c r="J96" s="100"/>
      <c r="K96" s="100"/>
      <c r="L96" s="1"/>
      <c r="M96" s="100"/>
      <c r="N96" s="101"/>
      <c r="O96" s="77"/>
      <c r="P96" s="77"/>
      <c r="Q96" s="76"/>
      <c r="R96" s="107"/>
      <c r="S96" s="4"/>
      <c r="AB96" s="6"/>
      <c r="AE96" s="109"/>
      <c r="AF96" s="118"/>
      <c r="AG96" s="118"/>
    </row>
    <row r="97" spans="1:33" s="3" customFormat="1" ht="45" customHeight="1" x14ac:dyDescent="0.2">
      <c r="A97" s="1"/>
      <c r="B97" s="187"/>
      <c r="C97" s="96"/>
      <c r="D97" s="97"/>
      <c r="E97" s="1"/>
      <c r="F97" s="98"/>
      <c r="G97" s="1"/>
      <c r="H97" s="99"/>
      <c r="I97" s="100"/>
      <c r="J97" s="100"/>
      <c r="K97" s="100"/>
      <c r="L97" s="1"/>
      <c r="M97" s="100"/>
      <c r="N97" s="101"/>
      <c r="O97" s="77"/>
      <c r="P97" s="77"/>
      <c r="Q97" s="76"/>
      <c r="R97" s="107"/>
      <c r="S97" s="4"/>
      <c r="AB97" s="6"/>
      <c r="AE97" s="109"/>
      <c r="AF97" s="118"/>
      <c r="AG97" s="118"/>
    </row>
    <row r="98" spans="1:33" s="3" customFormat="1" ht="45" customHeight="1" x14ac:dyDescent="0.2">
      <c r="A98" s="1"/>
      <c r="B98" s="187"/>
      <c r="C98" s="96"/>
      <c r="D98" s="97"/>
      <c r="E98" s="1"/>
      <c r="F98" s="98"/>
      <c r="G98" s="1"/>
      <c r="H98" s="99"/>
      <c r="I98" s="100"/>
      <c r="J98" s="100"/>
      <c r="K98" s="100"/>
      <c r="L98" s="1"/>
      <c r="M98" s="100"/>
      <c r="N98" s="101"/>
      <c r="O98" s="77"/>
      <c r="P98" s="77"/>
      <c r="Q98" s="76"/>
      <c r="R98" s="107"/>
      <c r="S98" s="4"/>
      <c r="AB98" s="6"/>
      <c r="AE98" s="109"/>
      <c r="AF98" s="118"/>
      <c r="AG98" s="118"/>
    </row>
    <row r="99" spans="1:33" s="3" customFormat="1" ht="45" customHeight="1" x14ac:dyDescent="0.2">
      <c r="A99" s="1"/>
      <c r="B99" s="187"/>
      <c r="C99" s="96"/>
      <c r="D99" s="97"/>
      <c r="E99" s="1"/>
      <c r="F99" s="98"/>
      <c r="G99" s="1"/>
      <c r="H99" s="99"/>
      <c r="I99" s="100"/>
      <c r="J99" s="100"/>
      <c r="K99" s="100"/>
      <c r="L99" s="1"/>
      <c r="M99" s="100"/>
      <c r="N99" s="101"/>
      <c r="O99" s="77"/>
      <c r="P99" s="77"/>
      <c r="Q99" s="76"/>
      <c r="R99" s="107"/>
      <c r="S99" s="4"/>
      <c r="AB99" s="6"/>
      <c r="AE99" s="109"/>
      <c r="AF99" s="118"/>
      <c r="AG99" s="118"/>
    </row>
    <row r="100" spans="1:33" s="3" customFormat="1" ht="45" customHeight="1" x14ac:dyDescent="0.2">
      <c r="A100" s="1"/>
      <c r="B100" s="187"/>
      <c r="C100" s="96"/>
      <c r="D100" s="97"/>
      <c r="E100" s="1"/>
      <c r="F100" s="98"/>
      <c r="G100" s="1"/>
      <c r="H100" s="99"/>
      <c r="I100" s="100"/>
      <c r="J100" s="100"/>
      <c r="K100" s="100"/>
      <c r="L100" s="1"/>
      <c r="M100" s="100"/>
      <c r="N100" s="101"/>
      <c r="O100" s="77"/>
      <c r="P100" s="77"/>
      <c r="Q100" s="76"/>
      <c r="R100" s="107"/>
      <c r="S100" s="4"/>
      <c r="AB100" s="6"/>
      <c r="AE100" s="109"/>
      <c r="AF100" s="118"/>
      <c r="AG100" s="118"/>
    </row>
    <row r="101" spans="1:33" s="3" customFormat="1" ht="45" customHeight="1" x14ac:dyDescent="0.2">
      <c r="A101" s="1"/>
      <c r="B101" s="187"/>
      <c r="C101" s="96"/>
      <c r="D101" s="97"/>
      <c r="E101" s="1"/>
      <c r="F101" s="98"/>
      <c r="G101" s="1"/>
      <c r="H101" s="99"/>
      <c r="I101" s="100"/>
      <c r="J101" s="100"/>
      <c r="K101" s="100"/>
      <c r="L101" s="1"/>
      <c r="M101" s="100"/>
      <c r="N101" s="101"/>
      <c r="O101" s="77"/>
      <c r="P101" s="77"/>
      <c r="Q101" s="76"/>
      <c r="R101" s="107"/>
      <c r="S101" s="4"/>
      <c r="AB101" s="6"/>
      <c r="AE101" s="109"/>
      <c r="AF101" s="118"/>
      <c r="AG101" s="118"/>
    </row>
    <row r="102" spans="1:33" s="3" customFormat="1" ht="45" customHeight="1" x14ac:dyDescent="0.2">
      <c r="A102" s="1"/>
      <c r="B102" s="187"/>
      <c r="C102" s="96"/>
      <c r="D102" s="97"/>
      <c r="E102" s="1"/>
      <c r="F102" s="98"/>
      <c r="G102" s="1"/>
      <c r="H102" s="99"/>
      <c r="I102" s="100"/>
      <c r="J102" s="100"/>
      <c r="K102" s="100"/>
      <c r="L102" s="1"/>
      <c r="M102" s="100"/>
      <c r="N102" s="101"/>
      <c r="O102" s="77"/>
      <c r="P102" s="77"/>
      <c r="Q102" s="76"/>
      <c r="R102" s="107"/>
      <c r="S102" s="4"/>
      <c r="AB102" s="6"/>
      <c r="AE102" s="109"/>
      <c r="AF102" s="118"/>
      <c r="AG102" s="118"/>
    </row>
    <row r="103" spans="1:33" s="3" customFormat="1" ht="45" customHeight="1" x14ac:dyDescent="0.2">
      <c r="A103" s="1"/>
      <c r="B103" s="187"/>
      <c r="C103" s="96"/>
      <c r="D103" s="97"/>
      <c r="E103" s="1"/>
      <c r="F103" s="98"/>
      <c r="G103" s="1"/>
      <c r="H103" s="99"/>
      <c r="I103" s="100"/>
      <c r="J103" s="100"/>
      <c r="K103" s="100"/>
      <c r="L103" s="1"/>
      <c r="M103" s="100"/>
      <c r="N103" s="101"/>
      <c r="O103" s="77"/>
      <c r="P103" s="77"/>
      <c r="Q103" s="76"/>
      <c r="R103" s="107"/>
      <c r="S103" s="4"/>
      <c r="AB103" s="6"/>
      <c r="AE103" s="109"/>
      <c r="AF103" s="118"/>
      <c r="AG103" s="118"/>
    </row>
    <row r="104" spans="1:33" s="3" customFormat="1" ht="45" customHeight="1" x14ac:dyDescent="0.2">
      <c r="A104" s="1"/>
      <c r="B104" s="187"/>
      <c r="C104" s="96"/>
      <c r="D104" s="97"/>
      <c r="E104" s="1"/>
      <c r="F104" s="98"/>
      <c r="G104" s="1"/>
      <c r="H104" s="99"/>
      <c r="I104" s="100"/>
      <c r="J104" s="100"/>
      <c r="K104" s="100"/>
      <c r="L104" s="1"/>
      <c r="M104" s="100"/>
      <c r="N104" s="101"/>
      <c r="O104" s="77"/>
      <c r="P104" s="77"/>
      <c r="Q104" s="76"/>
      <c r="R104" s="107"/>
      <c r="S104" s="4"/>
      <c r="AB104" s="6"/>
      <c r="AE104" s="109"/>
      <c r="AF104" s="118"/>
      <c r="AG104" s="118"/>
    </row>
    <row r="105" spans="1:33" s="3" customFormat="1" ht="45" customHeight="1" x14ac:dyDescent="0.2">
      <c r="A105" s="1"/>
      <c r="B105" s="187"/>
      <c r="C105" s="96"/>
      <c r="D105" s="97"/>
      <c r="E105" s="1"/>
      <c r="F105" s="98"/>
      <c r="G105" s="1"/>
      <c r="H105" s="99"/>
      <c r="I105" s="100"/>
      <c r="J105" s="100"/>
      <c r="K105" s="100"/>
      <c r="L105" s="1"/>
      <c r="M105" s="100"/>
      <c r="N105" s="101"/>
      <c r="O105" s="77"/>
      <c r="P105" s="77"/>
      <c r="Q105" s="76"/>
      <c r="R105" s="107"/>
      <c r="S105" s="4"/>
      <c r="AB105" s="6"/>
      <c r="AE105" s="109"/>
      <c r="AF105" s="118"/>
      <c r="AG105" s="118"/>
    </row>
    <row r="106" spans="1:33" s="3" customFormat="1" ht="45" customHeight="1" x14ac:dyDescent="0.2">
      <c r="A106" s="1"/>
      <c r="B106" s="187"/>
      <c r="C106" s="96"/>
      <c r="D106" s="97"/>
      <c r="E106" s="1"/>
      <c r="F106" s="98"/>
      <c r="G106" s="1"/>
      <c r="H106" s="99"/>
      <c r="I106" s="100"/>
      <c r="J106" s="100"/>
      <c r="K106" s="100"/>
      <c r="L106" s="1"/>
      <c r="M106" s="100"/>
      <c r="N106" s="101"/>
      <c r="O106" s="77"/>
      <c r="P106" s="77"/>
      <c r="Q106" s="76"/>
      <c r="R106" s="107"/>
      <c r="S106" s="4"/>
      <c r="AB106" s="6"/>
      <c r="AE106" s="109"/>
      <c r="AF106" s="118"/>
      <c r="AG106" s="118"/>
    </row>
    <row r="107" spans="1:33" s="3" customFormat="1" ht="45" customHeight="1" x14ac:dyDescent="0.2">
      <c r="A107" s="1"/>
      <c r="B107" s="187"/>
      <c r="C107" s="96"/>
      <c r="D107" s="97"/>
      <c r="E107" s="1"/>
      <c r="F107" s="98"/>
      <c r="G107" s="1"/>
      <c r="H107" s="99"/>
      <c r="I107" s="100"/>
      <c r="J107" s="100"/>
      <c r="K107" s="100"/>
      <c r="L107" s="1"/>
      <c r="M107" s="100"/>
      <c r="N107" s="101"/>
      <c r="O107" s="77"/>
      <c r="P107" s="77"/>
      <c r="Q107" s="75"/>
      <c r="R107" s="11"/>
      <c r="S107" s="11"/>
      <c r="AB107" s="6"/>
      <c r="AE107" s="109"/>
      <c r="AF107" s="118"/>
      <c r="AG107" s="118"/>
    </row>
    <row r="108" spans="1:33" s="3" customFormat="1" ht="45" customHeight="1" x14ac:dyDescent="0.2">
      <c r="A108" s="1"/>
      <c r="B108" s="187"/>
      <c r="C108" s="96"/>
      <c r="D108" s="97"/>
      <c r="E108" s="1"/>
      <c r="F108" s="98"/>
      <c r="G108" s="1"/>
      <c r="H108" s="99"/>
      <c r="I108" s="100"/>
      <c r="J108" s="100"/>
      <c r="K108" s="100"/>
      <c r="L108" s="1"/>
      <c r="M108" s="100"/>
      <c r="N108" s="101"/>
      <c r="O108" s="77"/>
      <c r="P108" s="77"/>
      <c r="Q108" s="75"/>
      <c r="R108" s="11"/>
      <c r="S108" s="4"/>
      <c r="AB108" s="6"/>
      <c r="AE108" s="109"/>
      <c r="AF108" s="118"/>
      <c r="AG108" s="118"/>
    </row>
    <row r="109" spans="1:33" s="3" customFormat="1" ht="45" customHeight="1" x14ac:dyDescent="0.2">
      <c r="A109" s="1"/>
      <c r="B109" s="187"/>
      <c r="C109" s="96"/>
      <c r="D109" s="97"/>
      <c r="E109" s="1"/>
      <c r="F109" s="98"/>
      <c r="G109" s="1"/>
      <c r="H109" s="99"/>
      <c r="I109" s="100"/>
      <c r="J109" s="100"/>
      <c r="K109" s="100"/>
      <c r="L109" s="1"/>
      <c r="M109" s="100"/>
      <c r="N109" s="101"/>
      <c r="O109" s="77"/>
      <c r="P109" s="77"/>
      <c r="Q109" s="75"/>
      <c r="R109" s="11"/>
      <c r="S109" s="11"/>
      <c r="AB109" s="6"/>
      <c r="AE109" s="109"/>
      <c r="AF109" s="118"/>
      <c r="AG109" s="118"/>
    </row>
    <row r="110" spans="1:33" s="3" customFormat="1" ht="45" customHeight="1" x14ac:dyDescent="0.2">
      <c r="A110" s="1"/>
      <c r="B110" s="187"/>
      <c r="C110" s="96"/>
      <c r="D110" s="97"/>
      <c r="E110" s="1"/>
      <c r="F110" s="98"/>
      <c r="G110" s="1"/>
      <c r="H110" s="99"/>
      <c r="I110" s="100"/>
      <c r="J110" s="100"/>
      <c r="K110" s="100"/>
      <c r="L110" s="1"/>
      <c r="M110" s="100"/>
      <c r="N110" s="101"/>
      <c r="O110" s="77"/>
      <c r="P110" s="77"/>
      <c r="Q110" s="75"/>
      <c r="R110" s="11"/>
      <c r="S110" s="4"/>
      <c r="AB110" s="6"/>
      <c r="AE110" s="109"/>
      <c r="AF110" s="118"/>
      <c r="AG110" s="118"/>
    </row>
    <row r="111" spans="1:33" s="3" customFormat="1" ht="45" customHeight="1" x14ac:dyDescent="0.2">
      <c r="A111" s="1"/>
      <c r="B111" s="187"/>
      <c r="C111" s="96"/>
      <c r="D111" s="97"/>
      <c r="E111" s="1"/>
      <c r="F111" s="98"/>
      <c r="G111" s="1"/>
      <c r="H111" s="99"/>
      <c r="I111" s="100"/>
      <c r="J111" s="100"/>
      <c r="K111" s="100"/>
      <c r="L111" s="1"/>
      <c r="M111" s="100"/>
      <c r="N111" s="101"/>
      <c r="O111" s="77"/>
      <c r="P111" s="77"/>
      <c r="Q111" s="75"/>
      <c r="R111" s="11"/>
      <c r="S111" s="11"/>
      <c r="AB111" s="6"/>
      <c r="AE111" s="109"/>
      <c r="AF111" s="118"/>
      <c r="AG111" s="118"/>
    </row>
    <row r="112" spans="1:33" s="3" customFormat="1" ht="45" customHeight="1" x14ac:dyDescent="0.2">
      <c r="A112" s="1"/>
      <c r="B112" s="187"/>
      <c r="C112" s="96"/>
      <c r="D112" s="97"/>
      <c r="E112" s="1"/>
      <c r="F112" s="98"/>
      <c r="G112" s="1"/>
      <c r="H112" s="99"/>
      <c r="I112" s="100"/>
      <c r="J112" s="100"/>
      <c r="K112" s="100"/>
      <c r="L112" s="1"/>
      <c r="M112" s="100"/>
      <c r="N112" s="101"/>
      <c r="O112" s="77"/>
      <c r="P112" s="77"/>
      <c r="Q112" s="75"/>
      <c r="R112" s="11"/>
      <c r="S112" s="4"/>
      <c r="AB112" s="6"/>
      <c r="AE112" s="109"/>
      <c r="AF112" s="118"/>
      <c r="AG112" s="118"/>
    </row>
    <row r="113" spans="1:33" s="3" customFormat="1" ht="45" customHeight="1" x14ac:dyDescent="0.2">
      <c r="A113" s="1"/>
      <c r="B113" s="187"/>
      <c r="C113" s="96"/>
      <c r="D113" s="97"/>
      <c r="E113" s="1"/>
      <c r="F113" s="98"/>
      <c r="G113" s="1"/>
      <c r="H113" s="99"/>
      <c r="I113" s="100"/>
      <c r="J113" s="100"/>
      <c r="K113" s="100"/>
      <c r="L113" s="1"/>
      <c r="M113" s="100"/>
      <c r="N113" s="101"/>
      <c r="O113" s="77"/>
      <c r="P113" s="77"/>
      <c r="Q113" s="75"/>
      <c r="R113" s="11"/>
      <c r="S113" s="11"/>
      <c r="AB113" s="6"/>
      <c r="AE113" s="109"/>
      <c r="AF113" s="118"/>
      <c r="AG113" s="118"/>
    </row>
    <row r="114" spans="1:33" s="3" customFormat="1" ht="45" customHeight="1" x14ac:dyDescent="0.2">
      <c r="A114" s="1"/>
      <c r="B114" s="187"/>
      <c r="C114" s="96"/>
      <c r="D114" s="97"/>
      <c r="E114" s="1"/>
      <c r="F114" s="98"/>
      <c r="G114" s="1"/>
      <c r="H114" s="99"/>
      <c r="I114" s="100"/>
      <c r="J114" s="100"/>
      <c r="K114" s="100"/>
      <c r="L114" s="1"/>
      <c r="M114" s="100"/>
      <c r="N114" s="101"/>
      <c r="O114" s="77"/>
      <c r="P114" s="77"/>
      <c r="Q114" s="75"/>
      <c r="R114" s="11"/>
      <c r="S114" s="4"/>
      <c r="AB114" s="6"/>
      <c r="AE114" s="109"/>
      <c r="AF114" s="118"/>
      <c r="AG114" s="118"/>
    </row>
    <row r="115" spans="1:33" s="3" customFormat="1" ht="45" customHeight="1" x14ac:dyDescent="0.2">
      <c r="A115" s="1"/>
      <c r="B115" s="187"/>
      <c r="C115" s="96"/>
      <c r="D115" s="97"/>
      <c r="E115" s="1"/>
      <c r="F115" s="98"/>
      <c r="G115" s="1"/>
      <c r="H115" s="99"/>
      <c r="I115" s="100"/>
      <c r="J115" s="100"/>
      <c r="K115" s="100"/>
      <c r="L115" s="1"/>
      <c r="M115" s="100"/>
      <c r="N115" s="101"/>
      <c r="O115" s="77"/>
      <c r="P115" s="77"/>
      <c r="Q115" s="75"/>
      <c r="R115" s="11"/>
      <c r="S115" s="11"/>
      <c r="AB115" s="6"/>
      <c r="AE115" s="109"/>
      <c r="AF115" s="118"/>
      <c r="AG115" s="118"/>
    </row>
    <row r="116" spans="1:33" s="3" customFormat="1" ht="45" customHeight="1" x14ac:dyDescent="0.2">
      <c r="A116" s="1"/>
      <c r="B116" s="187"/>
      <c r="C116" s="96"/>
      <c r="D116" s="97"/>
      <c r="E116" s="1"/>
      <c r="F116" s="98"/>
      <c r="G116" s="1"/>
      <c r="H116" s="99"/>
      <c r="I116" s="100"/>
      <c r="J116" s="100"/>
      <c r="K116" s="100"/>
      <c r="L116" s="1"/>
      <c r="M116" s="100"/>
      <c r="N116" s="101"/>
      <c r="O116" s="77"/>
      <c r="P116" s="77"/>
      <c r="Q116" s="75"/>
      <c r="R116" s="11"/>
      <c r="S116" s="4"/>
      <c r="AB116" s="6"/>
      <c r="AE116" s="109"/>
      <c r="AF116" s="118"/>
      <c r="AG116" s="118"/>
    </row>
    <row r="117" spans="1:33" s="3" customFormat="1" ht="45" customHeight="1" x14ac:dyDescent="0.2">
      <c r="A117" s="1"/>
      <c r="B117" s="187"/>
      <c r="C117" s="96"/>
      <c r="D117" s="97"/>
      <c r="E117" s="1"/>
      <c r="F117" s="98"/>
      <c r="G117" s="1"/>
      <c r="H117" s="99"/>
      <c r="I117" s="100"/>
      <c r="J117" s="100"/>
      <c r="K117" s="100"/>
      <c r="L117" s="1"/>
      <c r="M117" s="100"/>
      <c r="N117" s="101"/>
      <c r="O117" s="77"/>
      <c r="P117" s="77"/>
      <c r="Q117" s="75"/>
      <c r="R117" s="11"/>
      <c r="S117" s="11"/>
      <c r="AB117" s="6"/>
      <c r="AE117" s="109"/>
      <c r="AF117" s="118"/>
      <c r="AG117" s="118"/>
    </row>
    <row r="118" spans="1:33" s="3" customFormat="1" ht="45" customHeight="1" x14ac:dyDescent="0.2">
      <c r="A118" s="1"/>
      <c r="B118" s="187"/>
      <c r="C118" s="96"/>
      <c r="D118" s="97"/>
      <c r="E118" s="1"/>
      <c r="F118" s="98"/>
      <c r="G118" s="1"/>
      <c r="H118" s="99"/>
      <c r="I118" s="100"/>
      <c r="J118" s="100"/>
      <c r="K118" s="100"/>
      <c r="L118" s="1"/>
      <c r="M118" s="100"/>
      <c r="N118" s="101"/>
      <c r="O118" s="77"/>
      <c r="P118" s="77"/>
      <c r="Q118" s="75"/>
      <c r="R118" s="11"/>
      <c r="S118" s="4"/>
      <c r="AB118" s="6"/>
      <c r="AE118" s="109"/>
      <c r="AF118" s="118"/>
      <c r="AG118" s="118"/>
    </row>
    <row r="119" spans="1:33" s="3" customFormat="1" ht="45" customHeight="1" x14ac:dyDescent="0.2">
      <c r="A119" s="1"/>
      <c r="B119" s="187"/>
      <c r="C119" s="96"/>
      <c r="D119" s="97"/>
      <c r="E119" s="1"/>
      <c r="F119" s="98"/>
      <c r="G119" s="1"/>
      <c r="H119" s="99"/>
      <c r="I119" s="100"/>
      <c r="J119" s="100"/>
      <c r="K119" s="100"/>
      <c r="L119" s="1"/>
      <c r="M119" s="100"/>
      <c r="N119" s="101"/>
      <c r="O119" s="77"/>
      <c r="P119" s="77"/>
      <c r="Q119" s="75"/>
      <c r="R119" s="11"/>
      <c r="S119" s="11"/>
      <c r="AB119" s="6"/>
      <c r="AE119" s="109"/>
      <c r="AF119" s="118"/>
      <c r="AG119" s="118"/>
    </row>
    <row r="120" spans="1:33" s="3" customFormat="1" ht="45" customHeight="1" x14ac:dyDescent="0.2">
      <c r="A120" s="1"/>
      <c r="B120" s="187"/>
      <c r="C120" s="96"/>
      <c r="D120" s="97"/>
      <c r="E120" s="1"/>
      <c r="F120" s="98"/>
      <c r="G120" s="1"/>
      <c r="H120" s="99"/>
      <c r="I120" s="100"/>
      <c r="J120" s="100"/>
      <c r="K120" s="100"/>
      <c r="L120" s="1"/>
      <c r="M120" s="100"/>
      <c r="N120" s="101"/>
      <c r="O120" s="77"/>
      <c r="P120" s="77"/>
      <c r="Q120" s="75"/>
      <c r="R120" s="11"/>
      <c r="S120" s="4"/>
      <c r="AB120" s="6"/>
      <c r="AE120" s="109"/>
      <c r="AF120" s="118"/>
      <c r="AG120" s="118"/>
    </row>
    <row r="121" spans="1:33" s="3" customFormat="1" ht="45" customHeight="1" x14ac:dyDescent="0.2">
      <c r="A121" s="1"/>
      <c r="B121" s="187"/>
      <c r="C121" s="96"/>
      <c r="D121" s="97"/>
      <c r="E121" s="1"/>
      <c r="F121" s="98"/>
      <c r="G121" s="1"/>
      <c r="H121" s="99"/>
      <c r="I121" s="100"/>
      <c r="J121" s="100"/>
      <c r="K121" s="100"/>
      <c r="L121" s="1"/>
      <c r="M121" s="100"/>
      <c r="N121" s="101"/>
      <c r="O121" s="77"/>
      <c r="P121" s="77"/>
      <c r="Q121" s="75"/>
      <c r="R121" s="108"/>
      <c r="S121" s="4"/>
      <c r="AB121" s="6"/>
      <c r="AE121" s="109"/>
      <c r="AF121" s="118"/>
      <c r="AG121" s="118"/>
    </row>
    <row r="122" spans="1:33" s="3" customFormat="1" ht="45" customHeight="1" x14ac:dyDescent="0.2">
      <c r="A122" s="1"/>
      <c r="B122" s="187"/>
      <c r="C122" s="96"/>
      <c r="D122" s="97"/>
      <c r="E122" s="1"/>
      <c r="F122" s="98"/>
      <c r="G122" s="1"/>
      <c r="H122" s="99"/>
      <c r="I122" s="100"/>
      <c r="J122" s="100"/>
      <c r="K122" s="100"/>
      <c r="L122" s="1"/>
      <c r="M122" s="100"/>
      <c r="N122" s="101"/>
      <c r="O122" s="77"/>
      <c r="P122" s="77"/>
      <c r="S122" s="5"/>
      <c r="AB122" s="6"/>
      <c r="AE122" s="109"/>
      <c r="AF122" s="118"/>
      <c r="AG122" s="118"/>
    </row>
    <row r="123" spans="1:33" s="3" customFormat="1" ht="45" customHeight="1" x14ac:dyDescent="0.2">
      <c r="A123" s="1"/>
      <c r="B123" s="187"/>
      <c r="C123" s="96"/>
      <c r="D123" s="97"/>
      <c r="E123" s="1"/>
      <c r="F123" s="98"/>
      <c r="G123" s="1"/>
      <c r="H123" s="99"/>
      <c r="I123" s="100"/>
      <c r="J123" s="100"/>
      <c r="K123" s="100"/>
      <c r="L123" s="1"/>
      <c r="M123" s="100"/>
      <c r="N123" s="101"/>
      <c r="O123" s="77"/>
      <c r="P123" s="77"/>
      <c r="S123" s="5"/>
      <c r="AB123" s="6"/>
      <c r="AE123" s="109"/>
      <c r="AF123" s="118"/>
      <c r="AG123" s="118"/>
    </row>
    <row r="124" spans="1:33" s="3" customFormat="1" ht="45" customHeight="1" x14ac:dyDescent="0.2">
      <c r="A124" s="1"/>
      <c r="B124" s="187"/>
      <c r="C124" s="96"/>
      <c r="D124" s="97"/>
      <c r="E124" s="1"/>
      <c r="F124" s="98"/>
      <c r="G124" s="1"/>
      <c r="H124" s="99"/>
      <c r="I124" s="100"/>
      <c r="J124" s="100"/>
      <c r="K124" s="100"/>
      <c r="L124" s="1"/>
      <c r="M124" s="100"/>
      <c r="N124" s="101"/>
      <c r="O124" s="77"/>
      <c r="P124" s="77"/>
      <c r="Q124" s="12"/>
      <c r="R124" s="12"/>
      <c r="S124" s="4"/>
      <c r="AB124" s="6"/>
      <c r="AE124" s="109"/>
      <c r="AF124" s="118"/>
      <c r="AG124" s="118"/>
    </row>
    <row r="125" spans="1:33" s="3" customFormat="1" ht="45" customHeight="1" x14ac:dyDescent="0.2">
      <c r="A125" s="1"/>
      <c r="B125" s="187"/>
      <c r="C125" s="96"/>
      <c r="D125" s="97"/>
      <c r="E125" s="1"/>
      <c r="F125" s="98"/>
      <c r="G125" s="1"/>
      <c r="H125" s="99"/>
      <c r="I125" s="100"/>
      <c r="J125" s="100"/>
      <c r="K125" s="100"/>
      <c r="L125" s="1"/>
      <c r="M125" s="100"/>
      <c r="N125" s="101"/>
      <c r="O125" s="77"/>
      <c r="P125" s="77"/>
      <c r="Q125" s="12"/>
      <c r="R125" s="12"/>
      <c r="S125" s="12"/>
      <c r="AB125" s="6"/>
      <c r="AE125" s="109"/>
      <c r="AF125" s="118"/>
      <c r="AG125" s="118"/>
    </row>
    <row r="126" spans="1:33" s="3" customFormat="1" ht="45" customHeight="1" x14ac:dyDescent="0.2">
      <c r="A126" s="1"/>
      <c r="B126" s="187"/>
      <c r="C126" s="96"/>
      <c r="D126" s="97"/>
      <c r="E126" s="1"/>
      <c r="F126" s="98"/>
      <c r="G126" s="1"/>
      <c r="H126" s="99"/>
      <c r="I126" s="100"/>
      <c r="J126" s="100"/>
      <c r="K126" s="100"/>
      <c r="L126" s="1"/>
      <c r="M126" s="100"/>
      <c r="N126" s="101"/>
      <c r="O126" s="77"/>
      <c r="P126" s="77"/>
      <c r="S126" s="5"/>
      <c r="AB126" s="6"/>
      <c r="AE126" s="109"/>
      <c r="AF126" s="118"/>
      <c r="AG126" s="118"/>
    </row>
    <row r="127" spans="1:33" s="3" customFormat="1" ht="45" customHeight="1" x14ac:dyDescent="0.2">
      <c r="A127" s="1"/>
      <c r="B127" s="187"/>
      <c r="C127" s="96"/>
      <c r="D127" s="97"/>
      <c r="E127" s="1"/>
      <c r="F127" s="98"/>
      <c r="G127" s="1"/>
      <c r="H127" s="99"/>
      <c r="I127" s="100"/>
      <c r="J127" s="100"/>
      <c r="K127" s="100"/>
      <c r="L127" s="1"/>
      <c r="M127" s="100"/>
      <c r="N127" s="101"/>
      <c r="O127" s="77"/>
      <c r="P127" s="77"/>
      <c r="S127" s="5"/>
      <c r="AB127" s="6"/>
      <c r="AE127" s="109"/>
      <c r="AF127" s="118"/>
      <c r="AG127" s="118"/>
    </row>
    <row r="128" spans="1:33" s="3" customFormat="1" ht="45" customHeight="1" x14ac:dyDescent="0.2">
      <c r="A128" s="1"/>
      <c r="B128" s="187"/>
      <c r="C128" s="96"/>
      <c r="D128" s="97"/>
      <c r="E128" s="1"/>
      <c r="F128" s="98"/>
      <c r="G128" s="1"/>
      <c r="H128" s="99"/>
      <c r="I128" s="100"/>
      <c r="J128" s="100"/>
      <c r="K128" s="100"/>
      <c r="L128" s="1"/>
      <c r="M128" s="100"/>
      <c r="N128" s="101"/>
      <c r="O128" s="77"/>
      <c r="P128" s="77"/>
      <c r="S128" s="5"/>
      <c r="AB128" s="6"/>
      <c r="AE128" s="109"/>
      <c r="AF128" s="118"/>
      <c r="AG128" s="118"/>
    </row>
    <row r="129" spans="1:33" s="3" customFormat="1" ht="45" customHeight="1" x14ac:dyDescent="0.2">
      <c r="A129" s="1"/>
      <c r="B129" s="187"/>
      <c r="C129" s="96"/>
      <c r="D129" s="97"/>
      <c r="E129" s="1"/>
      <c r="F129" s="98"/>
      <c r="G129" s="1"/>
      <c r="H129" s="99"/>
      <c r="I129" s="100"/>
      <c r="J129" s="100"/>
      <c r="K129" s="100"/>
      <c r="L129" s="1"/>
      <c r="M129" s="100"/>
      <c r="N129" s="101"/>
      <c r="O129" s="77"/>
      <c r="P129" s="77"/>
      <c r="S129" s="5"/>
      <c r="AB129" s="6"/>
      <c r="AE129" s="109"/>
      <c r="AF129" s="118"/>
      <c r="AG129" s="118"/>
    </row>
    <row r="130" spans="1:33" s="3" customFormat="1" ht="39.75" customHeight="1" x14ac:dyDescent="0.2">
      <c r="A130" s="1"/>
      <c r="B130" s="187"/>
      <c r="C130" s="96"/>
      <c r="D130" s="97"/>
      <c r="E130" s="1"/>
      <c r="F130" s="98"/>
      <c r="G130" s="1"/>
      <c r="H130" s="99"/>
      <c r="I130" s="100"/>
      <c r="J130" s="100"/>
      <c r="K130" s="100"/>
      <c r="L130" s="1"/>
      <c r="M130" s="100"/>
      <c r="N130" s="101"/>
      <c r="O130" s="77"/>
      <c r="P130" s="77"/>
      <c r="S130" s="5"/>
      <c r="AB130" s="6"/>
      <c r="AE130" s="109"/>
      <c r="AF130" s="118"/>
      <c r="AG130" s="118"/>
    </row>
    <row r="131" spans="1:33" s="3" customFormat="1" ht="39.75" customHeight="1" x14ac:dyDescent="0.2">
      <c r="A131" s="1"/>
      <c r="B131" s="187"/>
      <c r="C131" s="96"/>
      <c r="D131" s="97"/>
      <c r="E131" s="1"/>
      <c r="F131" s="98"/>
      <c r="G131" s="1"/>
      <c r="H131" s="99"/>
      <c r="I131" s="100"/>
      <c r="J131" s="100"/>
      <c r="K131" s="100"/>
      <c r="L131" s="1"/>
      <c r="M131" s="100"/>
      <c r="N131" s="101"/>
      <c r="O131" s="77"/>
      <c r="P131" s="77"/>
      <c r="S131" s="5"/>
      <c r="AB131" s="6"/>
      <c r="AE131" s="109"/>
      <c r="AF131" s="118"/>
      <c r="AG131" s="118"/>
    </row>
    <row r="132" spans="1:33" s="3" customFormat="1" ht="39.75" customHeight="1" x14ac:dyDescent="0.2">
      <c r="A132" s="1"/>
      <c r="B132" s="187"/>
      <c r="C132" s="96"/>
      <c r="D132" s="97"/>
      <c r="E132" s="1"/>
      <c r="F132" s="98"/>
      <c r="G132" s="1"/>
      <c r="H132" s="99"/>
      <c r="I132" s="100"/>
      <c r="J132" s="100"/>
      <c r="K132" s="100"/>
      <c r="L132" s="1"/>
      <c r="M132" s="100"/>
      <c r="N132" s="101"/>
      <c r="O132" s="77"/>
      <c r="P132" s="77"/>
      <c r="S132" s="5"/>
      <c r="AB132" s="6"/>
      <c r="AE132" s="109"/>
      <c r="AF132" s="118"/>
      <c r="AG132" s="118"/>
    </row>
    <row r="133" spans="1:33" s="3" customFormat="1" ht="39.75" customHeight="1" x14ac:dyDescent="0.2">
      <c r="A133" s="1"/>
      <c r="B133" s="187"/>
      <c r="C133" s="96"/>
      <c r="D133" s="97"/>
      <c r="E133" s="1"/>
      <c r="F133" s="98"/>
      <c r="G133" s="1"/>
      <c r="H133" s="99"/>
      <c r="I133" s="100"/>
      <c r="J133" s="100"/>
      <c r="K133" s="100"/>
      <c r="L133" s="1"/>
      <c r="M133" s="100"/>
      <c r="N133" s="101"/>
      <c r="O133" s="77"/>
      <c r="P133" s="77"/>
      <c r="S133" s="5"/>
      <c r="AB133" s="6"/>
      <c r="AE133" s="109"/>
      <c r="AF133" s="118"/>
      <c r="AG133" s="118"/>
    </row>
    <row r="134" spans="1:33" s="3" customFormat="1" ht="39.75" customHeight="1" x14ac:dyDescent="0.2">
      <c r="A134" s="1"/>
      <c r="B134" s="187"/>
      <c r="C134" s="96"/>
      <c r="D134" s="97"/>
      <c r="E134" s="1"/>
      <c r="F134" s="98"/>
      <c r="G134" s="1"/>
      <c r="H134" s="99"/>
      <c r="I134" s="100"/>
      <c r="J134" s="100"/>
      <c r="K134" s="100"/>
      <c r="L134" s="1"/>
      <c r="M134" s="100"/>
      <c r="N134" s="101"/>
      <c r="O134" s="77"/>
      <c r="P134" s="77"/>
      <c r="S134" s="5"/>
      <c r="AB134" s="6"/>
      <c r="AE134" s="109"/>
      <c r="AF134" s="118"/>
      <c r="AG134" s="118"/>
    </row>
    <row r="135" spans="1:33" s="3" customFormat="1" ht="39.75" customHeight="1" x14ac:dyDescent="0.2">
      <c r="A135" s="1"/>
      <c r="B135" s="187"/>
      <c r="C135" s="96"/>
      <c r="D135" s="97"/>
      <c r="E135" s="1"/>
      <c r="F135" s="98"/>
      <c r="G135" s="1"/>
      <c r="H135" s="99"/>
      <c r="I135" s="100"/>
      <c r="J135" s="100"/>
      <c r="K135" s="100"/>
      <c r="L135" s="1"/>
      <c r="M135" s="100"/>
      <c r="N135" s="101"/>
      <c r="O135" s="77"/>
      <c r="P135" s="77"/>
      <c r="S135" s="5"/>
      <c r="AB135" s="6"/>
      <c r="AE135" s="109"/>
      <c r="AF135" s="118"/>
      <c r="AG135" s="118"/>
    </row>
    <row r="136" spans="1:33" s="3" customFormat="1" ht="39.75" customHeight="1" x14ac:dyDescent="0.2">
      <c r="A136" s="1"/>
      <c r="B136" s="187"/>
      <c r="C136" s="96"/>
      <c r="D136" s="97"/>
      <c r="E136" s="1"/>
      <c r="F136" s="98"/>
      <c r="G136" s="1"/>
      <c r="H136" s="99"/>
      <c r="I136" s="100"/>
      <c r="J136" s="100"/>
      <c r="K136" s="100"/>
      <c r="L136" s="1"/>
      <c r="M136" s="100"/>
      <c r="N136" s="101"/>
      <c r="O136" s="77"/>
      <c r="P136" s="77"/>
      <c r="S136" s="5"/>
      <c r="AB136" s="6"/>
      <c r="AE136" s="109"/>
      <c r="AF136" s="118"/>
      <c r="AG136" s="118"/>
    </row>
    <row r="137" spans="1:33" s="3" customFormat="1" ht="39.75" customHeight="1" x14ac:dyDescent="0.2">
      <c r="A137" s="1"/>
      <c r="B137" s="187"/>
      <c r="C137" s="96"/>
      <c r="D137" s="97"/>
      <c r="E137" s="1"/>
      <c r="F137" s="98"/>
      <c r="G137" s="1"/>
      <c r="H137" s="99"/>
      <c r="I137" s="100"/>
      <c r="J137" s="100"/>
      <c r="K137" s="100"/>
      <c r="L137" s="1"/>
      <c r="M137" s="100"/>
      <c r="N137" s="101"/>
      <c r="O137" s="77"/>
      <c r="P137" s="77"/>
      <c r="S137" s="5"/>
      <c r="AB137" s="6"/>
      <c r="AE137" s="109"/>
      <c r="AF137" s="118"/>
      <c r="AG137" s="118"/>
    </row>
    <row r="138" spans="1:33" s="3" customFormat="1" ht="39.75" customHeight="1" x14ac:dyDescent="0.2">
      <c r="A138" s="1"/>
      <c r="B138" s="187"/>
      <c r="C138" s="96"/>
      <c r="D138" s="97"/>
      <c r="E138" s="1"/>
      <c r="F138" s="98"/>
      <c r="G138" s="1"/>
      <c r="H138" s="99"/>
      <c r="I138" s="100"/>
      <c r="J138" s="100"/>
      <c r="K138" s="100"/>
      <c r="L138" s="1"/>
      <c r="M138" s="100"/>
      <c r="N138" s="101"/>
      <c r="O138" s="77"/>
      <c r="P138" s="77"/>
      <c r="S138" s="5"/>
      <c r="AB138" s="6"/>
      <c r="AE138" s="109"/>
      <c r="AF138" s="118"/>
      <c r="AG138" s="118"/>
    </row>
    <row r="139" spans="1:33" s="3" customFormat="1" ht="39.75" customHeight="1" x14ac:dyDescent="0.2">
      <c r="A139" s="1"/>
      <c r="B139" s="187"/>
      <c r="C139" s="96"/>
      <c r="D139" s="97"/>
      <c r="E139" s="1"/>
      <c r="F139" s="98"/>
      <c r="G139" s="1"/>
      <c r="H139" s="99"/>
      <c r="I139" s="100"/>
      <c r="J139" s="100"/>
      <c r="K139" s="100"/>
      <c r="L139" s="1"/>
      <c r="M139" s="100"/>
      <c r="N139" s="101"/>
      <c r="O139" s="77"/>
      <c r="P139" s="77"/>
      <c r="S139" s="5"/>
      <c r="AB139" s="6"/>
      <c r="AE139" s="109"/>
      <c r="AF139" s="118"/>
      <c r="AG139" s="118"/>
    </row>
    <row r="140" spans="1:33" s="3" customFormat="1" ht="39.75" customHeight="1" x14ac:dyDescent="0.2">
      <c r="A140" s="1"/>
      <c r="B140" s="187"/>
      <c r="C140" s="96"/>
      <c r="D140" s="97"/>
      <c r="E140" s="1"/>
      <c r="F140" s="98"/>
      <c r="G140" s="1"/>
      <c r="H140" s="99"/>
      <c r="I140" s="100"/>
      <c r="J140" s="100"/>
      <c r="K140" s="100"/>
      <c r="L140" s="1"/>
      <c r="M140" s="100"/>
      <c r="N140" s="101"/>
      <c r="O140" s="77"/>
      <c r="P140" s="77"/>
      <c r="S140" s="5"/>
      <c r="AB140" s="6"/>
      <c r="AE140" s="109"/>
      <c r="AF140" s="118"/>
      <c r="AG140" s="118"/>
    </row>
    <row r="141" spans="1:33" s="3" customFormat="1" ht="50.25" customHeight="1" x14ac:dyDescent="0.2">
      <c r="A141" s="1"/>
      <c r="B141" s="187"/>
      <c r="C141" s="96"/>
      <c r="D141" s="97"/>
      <c r="E141" s="1"/>
      <c r="F141" s="98"/>
      <c r="G141" s="1"/>
      <c r="H141" s="99"/>
      <c r="I141" s="100"/>
      <c r="J141" s="100"/>
      <c r="K141" s="100"/>
      <c r="L141" s="1"/>
      <c r="M141" s="100"/>
      <c r="N141" s="101"/>
      <c r="O141" s="77"/>
      <c r="P141" s="77"/>
      <c r="S141" s="5"/>
      <c r="AB141" s="6"/>
      <c r="AE141" s="109"/>
      <c r="AF141" s="118"/>
      <c r="AG141" s="118"/>
    </row>
    <row r="142" spans="1:33" s="3" customFormat="1" ht="28.5" customHeight="1" x14ac:dyDescent="0.2">
      <c r="A142" s="1"/>
      <c r="B142" s="187"/>
      <c r="C142" s="96"/>
      <c r="D142" s="97"/>
      <c r="E142" s="1"/>
      <c r="F142" s="98"/>
      <c r="G142" s="1"/>
      <c r="H142" s="99"/>
      <c r="I142" s="100"/>
      <c r="J142" s="100"/>
      <c r="K142" s="100"/>
      <c r="L142" s="1"/>
      <c r="M142" s="100"/>
      <c r="N142" s="101"/>
      <c r="O142" s="77"/>
      <c r="P142" s="77"/>
      <c r="Q142" s="12"/>
      <c r="R142" s="12"/>
      <c r="S142" s="4"/>
      <c r="AB142" s="6"/>
      <c r="AE142" s="109"/>
      <c r="AF142" s="118"/>
      <c r="AG142" s="118"/>
    </row>
    <row r="143" spans="1:33" s="3" customFormat="1" ht="50.25" customHeight="1" x14ac:dyDescent="0.2">
      <c r="A143" s="1"/>
      <c r="B143" s="187"/>
      <c r="C143" s="96"/>
      <c r="D143" s="97"/>
      <c r="E143" s="1"/>
      <c r="F143" s="98"/>
      <c r="G143" s="1"/>
      <c r="H143" s="99"/>
      <c r="I143" s="100"/>
      <c r="J143" s="100"/>
      <c r="K143" s="100"/>
      <c r="L143" s="1"/>
      <c r="M143" s="100"/>
      <c r="N143" s="101"/>
      <c r="O143" s="77"/>
      <c r="P143" s="77"/>
      <c r="S143" s="4"/>
      <c r="AB143" s="6"/>
      <c r="AE143" s="109"/>
      <c r="AF143" s="118"/>
      <c r="AG143" s="118"/>
    </row>
    <row r="144" spans="1:33" s="3" customFormat="1" ht="50.25" customHeight="1" x14ac:dyDescent="0.2">
      <c r="A144" s="1"/>
      <c r="B144" s="187"/>
      <c r="C144" s="96"/>
      <c r="D144" s="97"/>
      <c r="E144" s="1"/>
      <c r="F144" s="98"/>
      <c r="G144" s="1"/>
      <c r="H144" s="99"/>
      <c r="I144" s="100"/>
      <c r="J144" s="100"/>
      <c r="K144" s="100"/>
      <c r="L144" s="1"/>
      <c r="M144" s="100"/>
      <c r="N144" s="101"/>
      <c r="O144" s="77"/>
      <c r="P144" s="77"/>
      <c r="Q144" s="12"/>
      <c r="R144" s="12"/>
      <c r="S144" s="12"/>
      <c r="AB144" s="6"/>
      <c r="AE144" s="109"/>
      <c r="AF144" s="118"/>
      <c r="AG144" s="118"/>
    </row>
    <row r="145" spans="1:33" s="3" customFormat="1" ht="50.25" customHeight="1" x14ac:dyDescent="0.2">
      <c r="A145" s="1"/>
      <c r="B145" s="187"/>
      <c r="C145" s="96"/>
      <c r="D145" s="97"/>
      <c r="E145" s="1"/>
      <c r="F145" s="98"/>
      <c r="G145" s="1"/>
      <c r="H145" s="99"/>
      <c r="I145" s="100"/>
      <c r="J145" s="100"/>
      <c r="K145" s="100"/>
      <c r="L145" s="1"/>
      <c r="M145" s="100"/>
      <c r="N145" s="101"/>
      <c r="O145" s="77"/>
      <c r="P145" s="77"/>
      <c r="Q145" s="12"/>
      <c r="R145" s="12"/>
      <c r="S145" s="4"/>
      <c r="AB145" s="6"/>
      <c r="AE145" s="109"/>
      <c r="AF145" s="118"/>
      <c r="AG145" s="118"/>
    </row>
    <row r="146" spans="1:33" s="3" customFormat="1" ht="50.25" customHeight="1" x14ac:dyDescent="0.2">
      <c r="A146" s="1"/>
      <c r="B146" s="187"/>
      <c r="C146" s="96"/>
      <c r="D146" s="97"/>
      <c r="E146" s="1"/>
      <c r="F146" s="98"/>
      <c r="G146" s="1"/>
      <c r="H146" s="99"/>
      <c r="I146" s="100"/>
      <c r="J146" s="100"/>
      <c r="K146" s="100"/>
      <c r="L146" s="1"/>
      <c r="M146" s="100"/>
      <c r="N146" s="101"/>
      <c r="O146" s="77"/>
      <c r="P146" s="77"/>
      <c r="S146" s="4"/>
      <c r="AB146" s="6"/>
      <c r="AE146" s="109"/>
      <c r="AF146" s="118"/>
      <c r="AG146" s="118"/>
    </row>
    <row r="147" spans="1:33" s="3" customFormat="1" ht="50.25" customHeight="1" x14ac:dyDescent="0.2">
      <c r="A147" s="1"/>
      <c r="B147" s="187"/>
      <c r="C147" s="96"/>
      <c r="D147" s="97"/>
      <c r="E147" s="1"/>
      <c r="F147" s="98"/>
      <c r="G147" s="1"/>
      <c r="H147" s="99"/>
      <c r="I147" s="100"/>
      <c r="J147" s="100"/>
      <c r="K147" s="100"/>
      <c r="L147" s="1"/>
      <c r="M147" s="100"/>
      <c r="N147" s="101"/>
      <c r="O147" s="77"/>
      <c r="P147" s="77"/>
      <c r="S147" s="4"/>
      <c r="AB147" s="6"/>
      <c r="AE147" s="109"/>
      <c r="AF147" s="118"/>
      <c r="AG147" s="118"/>
    </row>
    <row r="148" spans="1:33" s="3" customFormat="1" ht="50.25" customHeight="1" x14ac:dyDescent="0.2">
      <c r="A148" s="1"/>
      <c r="B148" s="187"/>
      <c r="C148" s="96"/>
      <c r="D148" s="97"/>
      <c r="E148" s="1"/>
      <c r="F148" s="98"/>
      <c r="G148" s="1"/>
      <c r="H148" s="99"/>
      <c r="I148" s="100"/>
      <c r="J148" s="100"/>
      <c r="K148" s="100"/>
      <c r="L148" s="1"/>
      <c r="M148" s="100"/>
      <c r="N148" s="101"/>
      <c r="O148" s="77"/>
      <c r="P148" s="77"/>
      <c r="S148" s="4"/>
      <c r="AB148" s="6"/>
      <c r="AE148" s="109"/>
      <c r="AF148" s="118"/>
      <c r="AG148" s="118"/>
    </row>
    <row r="149" spans="1:33" s="3" customFormat="1" ht="50.25" customHeight="1" x14ac:dyDescent="0.2">
      <c r="A149" s="1"/>
      <c r="B149" s="187"/>
      <c r="C149" s="96"/>
      <c r="D149" s="97"/>
      <c r="E149" s="1"/>
      <c r="F149" s="98"/>
      <c r="G149" s="1"/>
      <c r="H149" s="99"/>
      <c r="I149" s="100"/>
      <c r="J149" s="100"/>
      <c r="K149" s="100"/>
      <c r="L149" s="1"/>
      <c r="M149" s="100"/>
      <c r="N149" s="101"/>
      <c r="O149" s="77"/>
      <c r="P149" s="77"/>
      <c r="S149" s="4"/>
      <c r="AB149" s="6"/>
      <c r="AE149" s="109"/>
      <c r="AF149" s="118"/>
      <c r="AG149" s="118"/>
    </row>
    <row r="150" spans="1:33" s="3" customFormat="1" ht="50.25" customHeight="1" x14ac:dyDescent="0.2">
      <c r="A150" s="1"/>
      <c r="B150" s="187"/>
      <c r="C150" s="96"/>
      <c r="D150" s="97"/>
      <c r="E150" s="1"/>
      <c r="F150" s="98"/>
      <c r="G150" s="1"/>
      <c r="H150" s="99"/>
      <c r="I150" s="100"/>
      <c r="J150" s="100"/>
      <c r="K150" s="100"/>
      <c r="L150" s="1"/>
      <c r="M150" s="100"/>
      <c r="N150" s="101"/>
      <c r="O150" s="77"/>
      <c r="P150" s="77"/>
      <c r="S150" s="4"/>
      <c r="AB150" s="6"/>
      <c r="AE150" s="109"/>
      <c r="AF150" s="118"/>
      <c r="AG150" s="118"/>
    </row>
    <row r="151" spans="1:33" s="3" customFormat="1" ht="50.25" customHeight="1" x14ac:dyDescent="0.2">
      <c r="A151" s="1"/>
      <c r="B151" s="187"/>
      <c r="C151" s="96"/>
      <c r="D151" s="97"/>
      <c r="E151" s="1"/>
      <c r="F151" s="98"/>
      <c r="G151" s="1"/>
      <c r="H151" s="99"/>
      <c r="I151" s="100"/>
      <c r="J151" s="100"/>
      <c r="K151" s="100"/>
      <c r="L151" s="1"/>
      <c r="M151" s="100"/>
      <c r="N151" s="101"/>
      <c r="O151" s="77"/>
      <c r="P151" s="77"/>
      <c r="S151" s="4"/>
      <c r="AB151" s="6"/>
      <c r="AE151" s="109"/>
      <c r="AF151" s="118"/>
      <c r="AG151" s="118"/>
    </row>
    <row r="152" spans="1:33" s="3" customFormat="1" ht="50.25" customHeight="1" x14ac:dyDescent="0.2">
      <c r="A152" s="1"/>
      <c r="B152" s="187"/>
      <c r="C152" s="96"/>
      <c r="D152" s="97"/>
      <c r="E152" s="1"/>
      <c r="F152" s="98"/>
      <c r="G152" s="1"/>
      <c r="H152" s="99"/>
      <c r="I152" s="100"/>
      <c r="J152" s="100"/>
      <c r="K152" s="100"/>
      <c r="L152" s="1"/>
      <c r="M152" s="100"/>
      <c r="N152" s="101"/>
      <c r="O152" s="77"/>
      <c r="P152" s="77"/>
      <c r="S152" s="4"/>
      <c r="AB152" s="6"/>
      <c r="AE152" s="109"/>
      <c r="AF152" s="118"/>
      <c r="AG152" s="118"/>
    </row>
    <row r="153" spans="1:33" s="3" customFormat="1" ht="50.25" customHeight="1" x14ac:dyDescent="0.2">
      <c r="A153" s="1"/>
      <c r="B153" s="187"/>
      <c r="C153" s="96"/>
      <c r="D153" s="97"/>
      <c r="E153" s="1"/>
      <c r="F153" s="98"/>
      <c r="G153" s="1"/>
      <c r="H153" s="99"/>
      <c r="I153" s="100"/>
      <c r="J153" s="100"/>
      <c r="K153" s="100"/>
      <c r="L153" s="1"/>
      <c r="M153" s="100"/>
      <c r="N153" s="101"/>
      <c r="O153" s="77"/>
      <c r="P153" s="77"/>
      <c r="S153" s="4"/>
      <c r="AB153" s="6"/>
      <c r="AE153" s="109"/>
      <c r="AF153" s="118"/>
      <c r="AG153" s="118"/>
    </row>
    <row r="154" spans="1:33" s="3" customFormat="1" ht="50.25" customHeight="1" x14ac:dyDescent="0.2">
      <c r="A154" s="1"/>
      <c r="B154" s="187"/>
      <c r="C154" s="96"/>
      <c r="D154" s="97"/>
      <c r="E154" s="1"/>
      <c r="F154" s="98"/>
      <c r="G154" s="1"/>
      <c r="H154" s="99"/>
      <c r="I154" s="100"/>
      <c r="J154" s="100"/>
      <c r="K154" s="100"/>
      <c r="L154" s="1"/>
      <c r="M154" s="100"/>
      <c r="N154" s="101"/>
      <c r="O154" s="77"/>
      <c r="P154" s="77"/>
      <c r="S154" s="4"/>
      <c r="AB154" s="6"/>
      <c r="AE154" s="109"/>
      <c r="AF154" s="118"/>
      <c r="AG154" s="118"/>
    </row>
    <row r="155" spans="1:33" s="3" customFormat="1" ht="50.25" customHeight="1" x14ac:dyDescent="0.2">
      <c r="A155" s="1"/>
      <c r="B155" s="187"/>
      <c r="C155" s="96"/>
      <c r="D155" s="97"/>
      <c r="E155" s="1"/>
      <c r="F155" s="98"/>
      <c r="G155" s="1"/>
      <c r="H155" s="99"/>
      <c r="I155" s="100"/>
      <c r="J155" s="100"/>
      <c r="K155" s="100"/>
      <c r="L155" s="1"/>
      <c r="M155" s="100"/>
      <c r="N155" s="101"/>
      <c r="O155" s="77"/>
      <c r="P155" s="77"/>
      <c r="S155" s="4"/>
      <c r="AB155" s="6"/>
      <c r="AE155" s="109"/>
      <c r="AF155" s="118"/>
      <c r="AG155" s="118"/>
    </row>
    <row r="156" spans="1:33" s="3" customFormat="1" ht="50.25" customHeight="1" x14ac:dyDescent="0.2">
      <c r="A156" s="1"/>
      <c r="B156" s="187"/>
      <c r="C156" s="96"/>
      <c r="D156" s="97"/>
      <c r="E156" s="1"/>
      <c r="F156" s="98"/>
      <c r="G156" s="1"/>
      <c r="H156" s="99"/>
      <c r="I156" s="100"/>
      <c r="J156" s="100"/>
      <c r="K156" s="100"/>
      <c r="L156" s="1"/>
      <c r="M156" s="100"/>
      <c r="N156" s="101"/>
      <c r="O156" s="77"/>
      <c r="P156" s="77"/>
      <c r="S156" s="4"/>
      <c r="AB156" s="6"/>
      <c r="AE156" s="109"/>
      <c r="AF156" s="118"/>
      <c r="AG156" s="118"/>
    </row>
    <row r="157" spans="1:33" s="3" customFormat="1" ht="50.25" customHeight="1" x14ac:dyDescent="0.2">
      <c r="A157" s="1"/>
      <c r="B157" s="187"/>
      <c r="C157" s="96"/>
      <c r="D157" s="97"/>
      <c r="E157" s="1"/>
      <c r="F157" s="98"/>
      <c r="G157" s="1"/>
      <c r="H157" s="99"/>
      <c r="I157" s="100"/>
      <c r="J157" s="100"/>
      <c r="K157" s="100"/>
      <c r="L157" s="1"/>
      <c r="M157" s="100"/>
      <c r="N157" s="101"/>
      <c r="O157" s="77"/>
      <c r="P157" s="77"/>
      <c r="S157" s="4"/>
      <c r="AB157" s="6"/>
      <c r="AE157" s="109"/>
      <c r="AF157" s="118"/>
      <c r="AG157" s="118"/>
    </row>
    <row r="158" spans="1:33" s="3" customFormat="1" ht="50.25" customHeight="1" x14ac:dyDescent="0.2">
      <c r="A158" s="1"/>
      <c r="B158" s="187"/>
      <c r="C158" s="96"/>
      <c r="D158" s="97"/>
      <c r="E158" s="1"/>
      <c r="F158" s="98"/>
      <c r="G158" s="1"/>
      <c r="H158" s="99"/>
      <c r="I158" s="100"/>
      <c r="J158" s="100"/>
      <c r="K158" s="100"/>
      <c r="L158" s="1"/>
      <c r="M158" s="100"/>
      <c r="N158" s="101"/>
      <c r="O158" s="77"/>
      <c r="P158" s="77"/>
      <c r="S158" s="4"/>
      <c r="AB158" s="6"/>
      <c r="AE158" s="109"/>
      <c r="AF158" s="118"/>
      <c r="AG158" s="118"/>
    </row>
    <row r="159" spans="1:33" s="3" customFormat="1" ht="50.25" customHeight="1" x14ac:dyDescent="0.2">
      <c r="A159" s="1"/>
      <c r="B159" s="187"/>
      <c r="C159" s="96"/>
      <c r="D159" s="97"/>
      <c r="E159" s="1"/>
      <c r="F159" s="98"/>
      <c r="G159" s="1"/>
      <c r="H159" s="99"/>
      <c r="I159" s="100"/>
      <c r="J159" s="100"/>
      <c r="K159" s="100"/>
      <c r="L159" s="1"/>
      <c r="M159" s="100"/>
      <c r="N159" s="101"/>
      <c r="O159" s="77"/>
      <c r="P159" s="77"/>
      <c r="S159" s="4"/>
      <c r="AB159" s="6"/>
      <c r="AE159" s="109"/>
      <c r="AF159" s="118"/>
      <c r="AG159" s="118"/>
    </row>
    <row r="160" spans="1:33" s="3" customFormat="1" ht="50.25" customHeight="1" x14ac:dyDescent="0.2">
      <c r="A160" s="1"/>
      <c r="B160" s="187"/>
      <c r="C160" s="96"/>
      <c r="D160" s="97"/>
      <c r="E160" s="1"/>
      <c r="F160" s="98"/>
      <c r="G160" s="1"/>
      <c r="H160" s="99"/>
      <c r="I160" s="100"/>
      <c r="J160" s="100"/>
      <c r="K160" s="100"/>
      <c r="L160" s="1"/>
      <c r="M160" s="100"/>
      <c r="N160" s="101"/>
      <c r="O160" s="77"/>
      <c r="P160" s="77"/>
      <c r="S160" s="4"/>
      <c r="AB160" s="6"/>
      <c r="AE160" s="109"/>
      <c r="AF160" s="118"/>
      <c r="AG160" s="118"/>
    </row>
    <row r="161" spans="1:36" s="3" customFormat="1" ht="50.25" customHeight="1" x14ac:dyDescent="0.2">
      <c r="A161" s="1"/>
      <c r="B161" s="187"/>
      <c r="C161" s="96"/>
      <c r="D161" s="97"/>
      <c r="E161" s="1"/>
      <c r="F161" s="98"/>
      <c r="G161" s="1"/>
      <c r="H161" s="99"/>
      <c r="I161" s="100"/>
      <c r="J161" s="100"/>
      <c r="K161" s="100"/>
      <c r="L161" s="1"/>
      <c r="M161" s="100"/>
      <c r="N161" s="101"/>
      <c r="O161" s="77"/>
      <c r="P161" s="77"/>
      <c r="S161" s="4"/>
      <c r="AB161" s="6"/>
      <c r="AE161" s="109"/>
      <c r="AF161" s="118"/>
      <c r="AG161" s="118"/>
    </row>
    <row r="162" spans="1:36" s="3" customFormat="1" ht="50.25" customHeight="1" x14ac:dyDescent="0.2">
      <c r="A162" s="1"/>
      <c r="B162" s="187"/>
      <c r="C162" s="96"/>
      <c r="D162" s="97"/>
      <c r="E162" s="1"/>
      <c r="F162" s="98"/>
      <c r="G162" s="1"/>
      <c r="H162" s="99"/>
      <c r="I162" s="100"/>
      <c r="J162" s="100"/>
      <c r="K162" s="100"/>
      <c r="L162" s="1"/>
      <c r="M162" s="100"/>
      <c r="N162" s="101"/>
      <c r="O162" s="77"/>
      <c r="P162" s="77"/>
      <c r="S162" s="4"/>
      <c r="AB162" s="6"/>
      <c r="AE162" s="109"/>
      <c r="AF162" s="118"/>
      <c r="AG162" s="118"/>
    </row>
    <row r="163" spans="1:36" s="3" customFormat="1" ht="50.25" customHeight="1" x14ac:dyDescent="0.2">
      <c r="A163" s="1"/>
      <c r="B163" s="187"/>
      <c r="C163" s="96"/>
      <c r="D163" s="97"/>
      <c r="E163" s="1"/>
      <c r="F163" s="98"/>
      <c r="G163" s="1"/>
      <c r="H163" s="99"/>
      <c r="I163" s="100"/>
      <c r="J163" s="100"/>
      <c r="K163" s="100"/>
      <c r="L163" s="1"/>
      <c r="M163" s="100"/>
      <c r="N163" s="101"/>
      <c r="O163" s="77"/>
      <c r="P163" s="77"/>
      <c r="S163" s="4"/>
      <c r="AB163" s="6"/>
      <c r="AE163" s="109"/>
      <c r="AF163" s="118"/>
      <c r="AG163" s="118"/>
    </row>
    <row r="164" spans="1:36" s="3" customFormat="1" ht="50.25" customHeight="1" x14ac:dyDescent="0.2">
      <c r="A164" s="1"/>
      <c r="B164" s="187"/>
      <c r="C164" s="96"/>
      <c r="D164" s="97"/>
      <c r="E164" s="1"/>
      <c r="F164" s="98"/>
      <c r="G164" s="1"/>
      <c r="H164" s="99"/>
      <c r="I164" s="100"/>
      <c r="J164" s="100"/>
      <c r="K164" s="100"/>
      <c r="L164" s="1"/>
      <c r="M164" s="100"/>
      <c r="N164" s="101"/>
      <c r="O164" s="77"/>
      <c r="P164" s="77"/>
      <c r="S164" s="4"/>
      <c r="AB164" s="6"/>
      <c r="AE164" s="109"/>
      <c r="AF164" s="118"/>
      <c r="AG164" s="118"/>
    </row>
    <row r="165" spans="1:36" s="3" customFormat="1" ht="50.25" customHeight="1" x14ac:dyDescent="0.2">
      <c r="A165" s="1"/>
      <c r="B165" s="187"/>
      <c r="C165" s="96"/>
      <c r="D165" s="97"/>
      <c r="E165" s="1"/>
      <c r="F165" s="98"/>
      <c r="G165" s="1"/>
      <c r="H165" s="99"/>
      <c r="I165" s="100"/>
      <c r="J165" s="100"/>
      <c r="K165" s="100"/>
      <c r="L165" s="1"/>
      <c r="M165" s="100"/>
      <c r="N165" s="101"/>
      <c r="O165" s="77"/>
      <c r="P165" s="77"/>
      <c r="S165" s="4"/>
      <c r="AB165" s="6"/>
      <c r="AE165" s="109"/>
      <c r="AF165" s="118"/>
      <c r="AG165" s="118"/>
    </row>
    <row r="166" spans="1:36" s="3" customFormat="1" ht="50.25" customHeight="1" x14ac:dyDescent="0.2">
      <c r="A166" s="1"/>
      <c r="B166" s="187"/>
      <c r="C166" s="96"/>
      <c r="D166" s="97"/>
      <c r="E166" s="1"/>
      <c r="F166" s="98"/>
      <c r="G166" s="1"/>
      <c r="H166" s="99"/>
      <c r="I166" s="100"/>
      <c r="J166" s="100"/>
      <c r="K166" s="100"/>
      <c r="L166" s="1"/>
      <c r="M166" s="100"/>
      <c r="N166" s="101"/>
      <c r="O166" s="77"/>
      <c r="P166" s="77"/>
      <c r="S166" s="4"/>
      <c r="AB166" s="6"/>
      <c r="AE166" s="109"/>
      <c r="AF166" s="118"/>
      <c r="AG166" s="118"/>
    </row>
    <row r="167" spans="1:36" s="3" customFormat="1" ht="50.25" customHeight="1" x14ac:dyDescent="0.2">
      <c r="A167" s="1"/>
      <c r="B167" s="187"/>
      <c r="C167" s="96"/>
      <c r="D167" s="97"/>
      <c r="E167" s="1"/>
      <c r="F167" s="98"/>
      <c r="G167" s="1"/>
      <c r="H167" s="99"/>
      <c r="I167" s="100"/>
      <c r="J167" s="100"/>
      <c r="K167" s="100"/>
      <c r="L167" s="1"/>
      <c r="M167" s="100"/>
      <c r="N167" s="101"/>
      <c r="O167" s="77"/>
      <c r="P167" s="77"/>
      <c r="S167" s="4"/>
      <c r="AB167" s="6"/>
      <c r="AE167" s="109"/>
      <c r="AF167" s="118"/>
      <c r="AG167" s="118"/>
    </row>
    <row r="168" spans="1:36" s="3" customFormat="1" ht="50.25" customHeight="1" x14ac:dyDescent="0.2">
      <c r="A168" s="1"/>
      <c r="B168" s="187"/>
      <c r="C168" s="96"/>
      <c r="D168" s="97"/>
      <c r="E168" s="1"/>
      <c r="F168" s="98"/>
      <c r="G168" s="1"/>
      <c r="H168" s="99"/>
      <c r="I168" s="100"/>
      <c r="J168" s="100"/>
      <c r="K168" s="100"/>
      <c r="L168" s="1"/>
      <c r="M168" s="100"/>
      <c r="N168" s="101"/>
      <c r="O168" s="77"/>
      <c r="P168" s="77"/>
      <c r="S168" s="4"/>
      <c r="AB168" s="6"/>
      <c r="AE168" s="109"/>
      <c r="AF168" s="118"/>
      <c r="AG168" s="118"/>
    </row>
    <row r="169" spans="1:36" s="3" customFormat="1" ht="50.25" customHeight="1" x14ac:dyDescent="0.2">
      <c r="A169" s="1"/>
      <c r="B169" s="187"/>
      <c r="C169" s="96"/>
      <c r="D169" s="97"/>
      <c r="E169" s="1"/>
      <c r="F169" s="98"/>
      <c r="G169" s="1"/>
      <c r="H169" s="99"/>
      <c r="I169" s="100"/>
      <c r="J169" s="100"/>
      <c r="K169" s="100"/>
      <c r="L169" s="1"/>
      <c r="M169" s="100"/>
      <c r="N169" s="101"/>
      <c r="O169" s="77"/>
      <c r="P169" s="77"/>
      <c r="S169" s="4"/>
      <c r="AB169" s="6"/>
      <c r="AD169" s="8"/>
      <c r="AE169" s="112"/>
      <c r="AF169" s="101"/>
      <c r="AG169" s="119"/>
      <c r="AI169" s="8"/>
      <c r="AJ169" s="8"/>
    </row>
    <row r="170" spans="1:36" s="3" customFormat="1" ht="50.25" customHeight="1" x14ac:dyDescent="0.2">
      <c r="A170" s="1"/>
      <c r="B170" s="187"/>
      <c r="C170" s="96"/>
      <c r="D170" s="97"/>
      <c r="E170" s="1"/>
      <c r="F170" s="98"/>
      <c r="G170" s="1"/>
      <c r="H170" s="99"/>
      <c r="I170" s="100"/>
      <c r="J170" s="100"/>
      <c r="K170" s="100"/>
      <c r="L170" s="1"/>
      <c r="M170" s="100"/>
      <c r="N170" s="101"/>
      <c r="O170" s="77"/>
      <c r="P170" s="77"/>
      <c r="S170" s="4"/>
      <c r="AB170" s="6"/>
      <c r="AD170" s="8"/>
      <c r="AE170" s="112"/>
      <c r="AF170" s="101"/>
      <c r="AG170" s="119"/>
      <c r="AI170" s="8"/>
      <c r="AJ170" s="8"/>
    </row>
    <row r="171" spans="1:36" s="8" customFormat="1" ht="50.25" customHeight="1" x14ac:dyDescent="0.2">
      <c r="A171" s="1"/>
      <c r="B171" s="187"/>
      <c r="C171" s="96"/>
      <c r="D171" s="97"/>
      <c r="E171" s="1"/>
      <c r="F171" s="98"/>
      <c r="G171" s="1"/>
      <c r="H171" s="99"/>
      <c r="I171" s="100"/>
      <c r="J171" s="100"/>
      <c r="K171" s="100"/>
      <c r="L171" s="1"/>
      <c r="M171" s="100"/>
      <c r="N171" s="101"/>
      <c r="O171" s="77"/>
      <c r="P171" s="77"/>
      <c r="S171" s="2"/>
      <c r="AB171" s="26"/>
      <c r="AE171" s="112"/>
      <c r="AF171" s="101"/>
      <c r="AG171" s="119"/>
    </row>
    <row r="172" spans="1:36" s="8" customFormat="1" ht="50.25" customHeight="1" x14ac:dyDescent="0.2">
      <c r="A172" s="1"/>
      <c r="B172" s="187"/>
      <c r="C172" s="96"/>
      <c r="D172" s="97"/>
      <c r="E172" s="1"/>
      <c r="F172" s="98"/>
      <c r="G172" s="1"/>
      <c r="H172" s="99"/>
      <c r="I172" s="100"/>
      <c r="J172" s="100"/>
      <c r="K172" s="100"/>
      <c r="L172" s="1"/>
      <c r="M172" s="100"/>
      <c r="N172" s="101"/>
      <c r="O172" s="77"/>
      <c r="P172" s="77"/>
      <c r="S172" s="2"/>
      <c r="AB172" s="26"/>
      <c r="AE172" s="112"/>
      <c r="AF172" s="101"/>
      <c r="AG172" s="119"/>
    </row>
    <row r="173" spans="1:36" s="8" customFormat="1" ht="50.25" customHeight="1" x14ac:dyDescent="0.2">
      <c r="A173" s="1"/>
      <c r="B173" s="187"/>
      <c r="C173" s="96"/>
      <c r="D173" s="97"/>
      <c r="E173" s="1"/>
      <c r="F173" s="98"/>
      <c r="G173" s="1"/>
      <c r="H173" s="99"/>
      <c r="I173" s="100"/>
      <c r="J173" s="100"/>
      <c r="K173" s="100"/>
      <c r="L173" s="1"/>
      <c r="M173" s="100"/>
      <c r="N173" s="101"/>
      <c r="O173" s="77"/>
      <c r="P173" s="77"/>
      <c r="S173" s="2"/>
      <c r="AB173" s="26"/>
      <c r="AE173" s="112"/>
      <c r="AF173" s="101"/>
      <c r="AG173" s="119"/>
    </row>
    <row r="174" spans="1:36" s="8" customFormat="1" ht="50.25" customHeight="1" x14ac:dyDescent="0.2">
      <c r="A174" s="1"/>
      <c r="B174" s="187"/>
      <c r="C174" s="96"/>
      <c r="D174" s="97"/>
      <c r="E174" s="1"/>
      <c r="F174" s="98"/>
      <c r="G174" s="1"/>
      <c r="H174" s="99"/>
      <c r="I174" s="100"/>
      <c r="J174" s="100"/>
      <c r="K174" s="100"/>
      <c r="L174" s="1"/>
      <c r="M174" s="100"/>
      <c r="N174" s="101"/>
      <c r="O174" s="77"/>
      <c r="P174" s="77"/>
      <c r="S174" s="2"/>
      <c r="AB174" s="26"/>
      <c r="AE174" s="112"/>
      <c r="AF174" s="101"/>
      <c r="AG174" s="119"/>
    </row>
    <row r="175" spans="1:36" s="8" customFormat="1" ht="50.25" customHeight="1" x14ac:dyDescent="0.2">
      <c r="A175" s="1"/>
      <c r="B175" s="187"/>
      <c r="C175" s="96"/>
      <c r="D175" s="97"/>
      <c r="E175" s="1"/>
      <c r="F175" s="98"/>
      <c r="G175" s="1"/>
      <c r="H175" s="99"/>
      <c r="I175" s="100"/>
      <c r="J175" s="100"/>
      <c r="K175" s="100"/>
      <c r="L175" s="1"/>
      <c r="M175" s="100"/>
      <c r="N175" s="101"/>
      <c r="O175" s="77"/>
      <c r="P175" s="77"/>
      <c r="S175" s="2"/>
      <c r="AB175" s="26"/>
      <c r="AE175" s="112"/>
      <c r="AF175" s="101"/>
      <c r="AG175" s="119"/>
    </row>
    <row r="176" spans="1:36" s="8" customFormat="1" ht="50.25" customHeight="1" x14ac:dyDescent="0.2">
      <c r="A176" s="1"/>
      <c r="B176" s="187"/>
      <c r="C176" s="96"/>
      <c r="D176" s="97"/>
      <c r="E176" s="1"/>
      <c r="F176" s="98"/>
      <c r="G176" s="1"/>
      <c r="H176" s="99"/>
      <c r="I176" s="100"/>
      <c r="J176" s="100"/>
      <c r="K176" s="100"/>
      <c r="L176" s="1"/>
      <c r="M176" s="100"/>
      <c r="N176" s="101"/>
      <c r="O176" s="77"/>
      <c r="P176" s="77"/>
      <c r="S176" s="2"/>
      <c r="AB176" s="26"/>
      <c r="AE176" s="112"/>
      <c r="AF176" s="101"/>
      <c r="AG176" s="119"/>
    </row>
    <row r="177" spans="1:36" s="8" customFormat="1" ht="50.25" customHeight="1" x14ac:dyDescent="0.2">
      <c r="A177" s="1"/>
      <c r="B177" s="187"/>
      <c r="C177" s="96"/>
      <c r="D177" s="97"/>
      <c r="E177" s="1"/>
      <c r="F177" s="98"/>
      <c r="G177" s="1"/>
      <c r="H177" s="99"/>
      <c r="I177" s="100"/>
      <c r="J177" s="100"/>
      <c r="K177" s="100"/>
      <c r="L177" s="1"/>
      <c r="M177" s="100"/>
      <c r="N177" s="101"/>
      <c r="O177" s="77"/>
      <c r="P177" s="77"/>
      <c r="S177" s="2"/>
      <c r="AB177" s="26"/>
      <c r="AE177" s="112"/>
      <c r="AF177" s="101"/>
      <c r="AG177" s="119"/>
    </row>
    <row r="178" spans="1:36" s="8" customFormat="1" ht="50.25" customHeight="1" x14ac:dyDescent="0.2">
      <c r="A178" s="1"/>
      <c r="B178" s="187"/>
      <c r="C178" s="96"/>
      <c r="D178" s="97"/>
      <c r="E178" s="1"/>
      <c r="F178" s="98"/>
      <c r="G178" s="1"/>
      <c r="H178" s="99"/>
      <c r="I178" s="100"/>
      <c r="J178" s="100"/>
      <c r="K178" s="100"/>
      <c r="L178" s="1"/>
      <c r="M178" s="100"/>
      <c r="N178" s="101"/>
      <c r="O178" s="77"/>
      <c r="P178" s="77"/>
      <c r="S178" s="2"/>
      <c r="AB178" s="26"/>
      <c r="AE178" s="112"/>
      <c r="AF178" s="101"/>
      <c r="AG178" s="119"/>
    </row>
    <row r="179" spans="1:36" s="8" customFormat="1" ht="50.25" customHeight="1" x14ac:dyDescent="0.2">
      <c r="A179" s="1"/>
      <c r="B179" s="187"/>
      <c r="C179" s="96"/>
      <c r="D179" s="97"/>
      <c r="E179" s="1"/>
      <c r="F179" s="98"/>
      <c r="G179" s="1"/>
      <c r="H179" s="99"/>
      <c r="I179" s="100"/>
      <c r="J179" s="100"/>
      <c r="K179" s="100"/>
      <c r="L179" s="1"/>
      <c r="M179" s="100"/>
      <c r="N179" s="101"/>
      <c r="O179" s="77"/>
      <c r="P179" s="77"/>
      <c r="S179" s="2"/>
      <c r="AB179" s="26"/>
      <c r="AE179" s="112"/>
      <c r="AF179" s="101"/>
      <c r="AG179" s="119"/>
    </row>
    <row r="180" spans="1:36" s="8" customFormat="1" ht="48.75" customHeight="1" x14ac:dyDescent="0.2">
      <c r="A180" s="1"/>
      <c r="B180" s="187"/>
      <c r="C180" s="96"/>
      <c r="D180" s="97"/>
      <c r="E180" s="1"/>
      <c r="F180" s="98"/>
      <c r="G180" s="1"/>
      <c r="H180" s="99"/>
      <c r="I180" s="100"/>
      <c r="J180" s="100"/>
      <c r="K180" s="100"/>
      <c r="L180" s="1"/>
      <c r="M180" s="100"/>
      <c r="N180" s="101"/>
      <c r="O180" s="77"/>
      <c r="P180" s="77"/>
      <c r="S180" s="2"/>
      <c r="AB180" s="26"/>
      <c r="AE180" s="112"/>
      <c r="AF180" s="101"/>
      <c r="AG180" s="119"/>
    </row>
    <row r="181" spans="1:36" s="8" customFormat="1" ht="50.25" customHeight="1" x14ac:dyDescent="0.2">
      <c r="A181" s="1"/>
      <c r="B181" s="187"/>
      <c r="C181" s="96"/>
      <c r="D181" s="97"/>
      <c r="E181" s="1"/>
      <c r="F181" s="98"/>
      <c r="G181" s="1"/>
      <c r="H181" s="99"/>
      <c r="I181" s="100"/>
      <c r="J181" s="100"/>
      <c r="K181" s="100"/>
      <c r="L181" s="1"/>
      <c r="M181" s="100"/>
      <c r="N181" s="101"/>
      <c r="O181" s="77"/>
      <c r="P181" s="77"/>
      <c r="S181" s="2"/>
      <c r="AB181" s="26"/>
      <c r="AE181" s="112"/>
      <c r="AF181" s="101"/>
      <c r="AG181" s="119"/>
    </row>
    <row r="182" spans="1:36" s="8" customFormat="1" ht="50.25" customHeight="1" x14ac:dyDescent="0.2">
      <c r="A182" s="1"/>
      <c r="B182" s="187"/>
      <c r="C182" s="96"/>
      <c r="D182" s="97"/>
      <c r="E182" s="1"/>
      <c r="F182" s="98"/>
      <c r="G182" s="1"/>
      <c r="H182" s="99"/>
      <c r="I182" s="100"/>
      <c r="J182" s="100"/>
      <c r="K182" s="100"/>
      <c r="L182" s="1"/>
      <c r="M182" s="100"/>
      <c r="N182" s="101"/>
      <c r="O182" s="77"/>
      <c r="P182" s="77"/>
      <c r="S182" s="2"/>
      <c r="AB182" s="26"/>
      <c r="AE182" s="112"/>
      <c r="AF182" s="101"/>
      <c r="AG182" s="119"/>
    </row>
    <row r="183" spans="1:36" s="8" customFormat="1" ht="50.25" customHeight="1" x14ac:dyDescent="0.2">
      <c r="A183" s="1"/>
      <c r="B183" s="187"/>
      <c r="C183" s="96"/>
      <c r="D183" s="97"/>
      <c r="E183" s="1"/>
      <c r="F183" s="98"/>
      <c r="G183" s="1"/>
      <c r="H183" s="99"/>
      <c r="I183" s="100"/>
      <c r="J183" s="100"/>
      <c r="K183" s="100"/>
      <c r="L183" s="1"/>
      <c r="M183" s="100"/>
      <c r="N183" s="101"/>
      <c r="O183" s="77"/>
      <c r="P183" s="77"/>
      <c r="S183" s="2"/>
      <c r="AB183" s="26"/>
      <c r="AE183" s="112"/>
      <c r="AF183" s="101"/>
      <c r="AG183" s="119"/>
    </row>
    <row r="184" spans="1:36" s="8" customFormat="1" ht="50.25" customHeight="1" x14ac:dyDescent="0.2">
      <c r="A184" s="1"/>
      <c r="B184" s="187"/>
      <c r="C184" s="96"/>
      <c r="D184" s="97"/>
      <c r="E184" s="1"/>
      <c r="F184" s="98"/>
      <c r="G184" s="1"/>
      <c r="H184" s="99"/>
      <c r="I184" s="100"/>
      <c r="J184" s="100"/>
      <c r="K184" s="100"/>
      <c r="L184" s="1"/>
      <c r="M184" s="100"/>
      <c r="N184" s="101"/>
      <c r="O184" s="77"/>
      <c r="P184" s="77"/>
      <c r="S184" s="2"/>
      <c r="AB184" s="26"/>
      <c r="AE184" s="112"/>
      <c r="AF184" s="101"/>
      <c r="AG184" s="119"/>
    </row>
    <row r="185" spans="1:36" s="8" customFormat="1" ht="50.25" customHeight="1" x14ac:dyDescent="0.2">
      <c r="A185" s="1"/>
      <c r="B185" s="187"/>
      <c r="C185" s="96"/>
      <c r="D185" s="97"/>
      <c r="E185" s="1"/>
      <c r="F185" s="98"/>
      <c r="G185" s="1"/>
      <c r="H185" s="99"/>
      <c r="I185" s="100"/>
      <c r="J185" s="100"/>
      <c r="K185" s="100"/>
      <c r="L185" s="1"/>
      <c r="M185" s="100"/>
      <c r="N185" s="101"/>
      <c r="O185" s="77"/>
      <c r="P185" s="77"/>
      <c r="S185" s="2"/>
      <c r="AB185" s="26"/>
      <c r="AE185" s="112"/>
      <c r="AF185" s="101"/>
      <c r="AG185" s="119"/>
    </row>
    <row r="186" spans="1:36" s="8" customFormat="1" ht="50.25" customHeight="1" x14ac:dyDescent="0.2">
      <c r="A186" s="1"/>
      <c r="B186" s="187"/>
      <c r="C186" s="96"/>
      <c r="D186" s="97"/>
      <c r="E186" s="1"/>
      <c r="F186" s="98"/>
      <c r="G186" s="1"/>
      <c r="H186" s="99"/>
      <c r="I186" s="100"/>
      <c r="J186" s="100"/>
      <c r="K186" s="100"/>
      <c r="L186" s="1"/>
      <c r="M186" s="100"/>
      <c r="N186" s="101"/>
      <c r="O186" s="77"/>
      <c r="P186" s="77"/>
      <c r="S186" s="2"/>
      <c r="AB186" s="26"/>
      <c r="AE186" s="112"/>
      <c r="AF186" s="101"/>
      <c r="AG186" s="119"/>
    </row>
    <row r="187" spans="1:36" s="8" customFormat="1" ht="50.25" customHeight="1" x14ac:dyDescent="0.2">
      <c r="A187" s="1"/>
      <c r="B187" s="187"/>
      <c r="C187" s="96"/>
      <c r="D187" s="97"/>
      <c r="E187" s="1"/>
      <c r="F187" s="98"/>
      <c r="G187" s="1"/>
      <c r="H187" s="99"/>
      <c r="I187" s="100"/>
      <c r="J187" s="100"/>
      <c r="K187" s="100"/>
      <c r="L187" s="1"/>
      <c r="M187" s="100"/>
      <c r="N187" s="101"/>
      <c r="O187" s="77"/>
      <c r="P187" s="77"/>
      <c r="S187" s="2"/>
      <c r="AB187" s="26"/>
      <c r="AE187" s="112"/>
      <c r="AF187" s="101"/>
      <c r="AG187" s="119"/>
    </row>
    <row r="188" spans="1:36" s="8" customFormat="1" ht="50.25" customHeight="1" x14ac:dyDescent="0.2">
      <c r="A188" s="1"/>
      <c r="B188" s="187"/>
      <c r="C188" s="96"/>
      <c r="D188" s="97"/>
      <c r="E188" s="1"/>
      <c r="F188" s="98"/>
      <c r="G188" s="1"/>
      <c r="H188" s="99"/>
      <c r="I188" s="100"/>
      <c r="J188" s="100"/>
      <c r="K188" s="100"/>
      <c r="L188" s="1"/>
      <c r="M188" s="100"/>
      <c r="N188" s="101"/>
      <c r="O188" s="77"/>
      <c r="P188" s="77"/>
      <c r="S188" s="2"/>
      <c r="AB188" s="26"/>
      <c r="AE188" s="112"/>
      <c r="AF188" s="101"/>
      <c r="AG188" s="119"/>
    </row>
    <row r="189" spans="1:36" s="8" customFormat="1" ht="50.25" customHeight="1" x14ac:dyDescent="0.2">
      <c r="A189" s="1"/>
      <c r="B189" s="187"/>
      <c r="C189" s="96"/>
      <c r="D189" s="97"/>
      <c r="E189" s="1"/>
      <c r="F189" s="98"/>
      <c r="G189" s="1"/>
      <c r="H189" s="99"/>
      <c r="I189" s="100"/>
      <c r="J189" s="100"/>
      <c r="K189" s="100"/>
      <c r="L189" s="1"/>
      <c r="M189" s="100"/>
      <c r="N189" s="101"/>
      <c r="O189" s="77"/>
      <c r="P189" s="77"/>
      <c r="S189" s="2"/>
      <c r="AB189" s="26"/>
      <c r="AD189" s="9"/>
      <c r="AE189" s="113"/>
      <c r="AF189" s="184"/>
      <c r="AG189" s="120"/>
      <c r="AI189" s="9"/>
      <c r="AJ189" s="9"/>
    </row>
    <row r="190" spans="1:36" s="8" customFormat="1" ht="50.25" customHeight="1" x14ac:dyDescent="0.2">
      <c r="A190" s="1"/>
      <c r="B190" s="187"/>
      <c r="C190" s="96"/>
      <c r="D190" s="97"/>
      <c r="E190" s="1"/>
      <c r="F190" s="98"/>
      <c r="G190" s="1"/>
      <c r="H190" s="99"/>
      <c r="I190" s="100"/>
      <c r="J190" s="100"/>
      <c r="K190" s="100"/>
      <c r="L190" s="1"/>
      <c r="M190" s="100"/>
      <c r="N190" s="101"/>
      <c r="O190" s="77"/>
      <c r="P190" s="77"/>
      <c r="S190" s="2"/>
      <c r="AB190" s="26"/>
      <c r="AE190" s="112"/>
      <c r="AF190" s="101"/>
      <c r="AG190" s="119"/>
    </row>
    <row r="191" spans="1:36" s="9" customFormat="1" ht="50.25" customHeight="1" x14ac:dyDescent="0.2">
      <c r="A191" s="1"/>
      <c r="B191" s="187"/>
      <c r="C191" s="96"/>
      <c r="D191" s="97"/>
      <c r="E191" s="1"/>
      <c r="F191" s="98"/>
      <c r="G191" s="1"/>
      <c r="H191" s="99"/>
      <c r="I191" s="100"/>
      <c r="J191" s="100"/>
      <c r="K191" s="100"/>
      <c r="L191" s="1"/>
      <c r="M191" s="100"/>
      <c r="N191" s="101"/>
      <c r="O191" s="77"/>
      <c r="P191" s="77"/>
      <c r="S191" s="10"/>
      <c r="AB191" s="27"/>
      <c r="AD191" s="8"/>
      <c r="AE191" s="112"/>
      <c r="AF191" s="101"/>
      <c r="AG191" s="119"/>
      <c r="AI191" s="8"/>
      <c r="AJ191" s="8"/>
    </row>
    <row r="192" spans="1:36" s="8" customFormat="1" ht="50.25" customHeight="1" x14ac:dyDescent="0.2">
      <c r="A192" s="1"/>
      <c r="B192" s="187"/>
      <c r="C192" s="96"/>
      <c r="D192" s="97"/>
      <c r="E192" s="1"/>
      <c r="F192" s="98"/>
      <c r="G192" s="1"/>
      <c r="H192" s="99"/>
      <c r="I192" s="100"/>
      <c r="J192" s="100"/>
      <c r="K192" s="100"/>
      <c r="L192" s="1"/>
      <c r="M192" s="100"/>
      <c r="N192" s="101"/>
      <c r="O192" s="77"/>
      <c r="P192" s="77"/>
      <c r="S192" s="2"/>
      <c r="AB192" s="26"/>
      <c r="AE192" s="112"/>
      <c r="AF192" s="101"/>
      <c r="AG192" s="119"/>
    </row>
    <row r="193" spans="1:36" s="8" customFormat="1" ht="50.25" customHeight="1" x14ac:dyDescent="0.2">
      <c r="A193" s="1"/>
      <c r="B193" s="187"/>
      <c r="C193" s="96"/>
      <c r="D193" s="97"/>
      <c r="E193" s="1"/>
      <c r="F193" s="98"/>
      <c r="G193" s="1"/>
      <c r="H193" s="99"/>
      <c r="I193" s="100"/>
      <c r="J193" s="100"/>
      <c r="K193" s="100"/>
      <c r="L193" s="1"/>
      <c r="M193" s="100"/>
      <c r="N193" s="101"/>
      <c r="O193" s="77"/>
      <c r="P193" s="77"/>
      <c r="S193" s="2"/>
      <c r="AB193" s="26"/>
      <c r="AE193" s="112"/>
      <c r="AF193" s="101"/>
      <c r="AG193" s="119"/>
    </row>
    <row r="194" spans="1:36" s="8" customFormat="1" ht="50.25" customHeight="1" x14ac:dyDescent="0.2">
      <c r="A194" s="1"/>
      <c r="B194" s="187"/>
      <c r="C194" s="96"/>
      <c r="D194" s="97"/>
      <c r="E194" s="1"/>
      <c r="F194" s="98"/>
      <c r="G194" s="1"/>
      <c r="H194" s="99"/>
      <c r="I194" s="100"/>
      <c r="J194" s="100"/>
      <c r="K194" s="100"/>
      <c r="L194" s="1"/>
      <c r="M194" s="100"/>
      <c r="N194" s="101"/>
      <c r="O194" s="77"/>
      <c r="P194" s="77"/>
      <c r="S194" s="2"/>
      <c r="AB194" s="26"/>
      <c r="AE194" s="112"/>
      <c r="AF194" s="101"/>
      <c r="AG194" s="119"/>
    </row>
    <row r="195" spans="1:36" s="8" customFormat="1" ht="50.25" customHeight="1" x14ac:dyDescent="0.2">
      <c r="A195" s="1"/>
      <c r="B195" s="187"/>
      <c r="C195" s="96"/>
      <c r="D195" s="97"/>
      <c r="E195" s="1"/>
      <c r="F195" s="98"/>
      <c r="G195" s="1"/>
      <c r="H195" s="99"/>
      <c r="I195" s="100"/>
      <c r="J195" s="100"/>
      <c r="K195" s="100"/>
      <c r="L195" s="1"/>
      <c r="M195" s="100"/>
      <c r="N195" s="101"/>
      <c r="O195" s="77"/>
      <c r="P195" s="77"/>
      <c r="S195" s="2"/>
      <c r="AB195" s="26"/>
      <c r="AE195" s="112"/>
      <c r="AF195" s="101"/>
      <c r="AG195" s="119"/>
    </row>
    <row r="196" spans="1:36" s="8" customFormat="1" ht="50.25" customHeight="1" x14ac:dyDescent="0.2">
      <c r="A196" s="1"/>
      <c r="B196" s="187"/>
      <c r="C196" s="96"/>
      <c r="D196" s="97"/>
      <c r="E196" s="1"/>
      <c r="F196" s="98"/>
      <c r="G196" s="1"/>
      <c r="H196" s="99"/>
      <c r="I196" s="100"/>
      <c r="J196" s="100"/>
      <c r="K196" s="100"/>
      <c r="L196" s="1"/>
      <c r="M196" s="100"/>
      <c r="N196" s="101"/>
      <c r="O196" s="77"/>
      <c r="P196" s="77"/>
      <c r="S196" s="2"/>
      <c r="AB196" s="26"/>
      <c r="AE196" s="112"/>
      <c r="AF196" s="101"/>
      <c r="AG196" s="119"/>
    </row>
    <row r="197" spans="1:36" s="8" customFormat="1" ht="50.25" customHeight="1" x14ac:dyDescent="0.2">
      <c r="A197" s="1"/>
      <c r="B197" s="187"/>
      <c r="C197" s="96"/>
      <c r="D197" s="97"/>
      <c r="E197" s="1"/>
      <c r="F197" s="98"/>
      <c r="G197" s="1"/>
      <c r="H197" s="99"/>
      <c r="I197" s="100"/>
      <c r="J197" s="100"/>
      <c r="K197" s="100"/>
      <c r="L197" s="1"/>
      <c r="M197" s="100"/>
      <c r="N197" s="101"/>
      <c r="O197" s="77"/>
      <c r="P197" s="77"/>
      <c r="S197" s="2"/>
      <c r="AB197" s="26"/>
      <c r="AE197" s="112"/>
      <c r="AF197" s="101"/>
      <c r="AG197" s="119"/>
    </row>
    <row r="198" spans="1:36" s="8" customFormat="1" ht="50.25" customHeight="1" x14ac:dyDescent="0.2">
      <c r="A198" s="1"/>
      <c r="B198" s="187"/>
      <c r="C198" s="96"/>
      <c r="D198" s="97"/>
      <c r="E198" s="1"/>
      <c r="F198" s="98"/>
      <c r="G198" s="1"/>
      <c r="H198" s="99"/>
      <c r="I198" s="100"/>
      <c r="J198" s="100"/>
      <c r="K198" s="100"/>
      <c r="L198" s="1"/>
      <c r="M198" s="100"/>
      <c r="N198" s="101"/>
      <c r="O198" s="77"/>
      <c r="P198" s="77"/>
      <c r="S198" s="2"/>
      <c r="AB198" s="26"/>
      <c r="AE198" s="112"/>
      <c r="AF198" s="101"/>
      <c r="AG198" s="119"/>
    </row>
    <row r="199" spans="1:36" s="8" customFormat="1" ht="50.25" customHeight="1" x14ac:dyDescent="0.2">
      <c r="A199" s="1"/>
      <c r="B199" s="187"/>
      <c r="C199" s="96"/>
      <c r="D199" s="97"/>
      <c r="E199" s="1"/>
      <c r="F199" s="98"/>
      <c r="G199" s="1"/>
      <c r="H199" s="99"/>
      <c r="I199" s="100"/>
      <c r="J199" s="100"/>
      <c r="K199" s="100"/>
      <c r="L199" s="1"/>
      <c r="M199" s="100"/>
      <c r="N199" s="101"/>
      <c r="O199" s="77"/>
      <c r="P199" s="77"/>
      <c r="S199" s="2"/>
      <c r="AB199" s="26"/>
      <c r="AE199" s="112"/>
      <c r="AF199" s="101"/>
      <c r="AG199" s="119"/>
    </row>
    <row r="200" spans="1:36" s="8" customFormat="1" ht="50.25" customHeight="1" x14ac:dyDescent="0.2">
      <c r="A200" s="1"/>
      <c r="B200" s="187"/>
      <c r="C200" s="96"/>
      <c r="D200" s="97"/>
      <c r="E200" s="1"/>
      <c r="F200" s="98"/>
      <c r="G200" s="1"/>
      <c r="H200" s="99"/>
      <c r="I200" s="100"/>
      <c r="J200" s="100"/>
      <c r="K200" s="100"/>
      <c r="L200" s="1"/>
      <c r="M200" s="100"/>
      <c r="N200" s="101"/>
      <c r="O200" s="77"/>
      <c r="P200" s="77"/>
      <c r="S200" s="2"/>
      <c r="AB200" s="26"/>
      <c r="AD200" s="7"/>
      <c r="AE200" s="114"/>
      <c r="AF200" s="181"/>
      <c r="AG200" s="121"/>
      <c r="AI200" s="7"/>
      <c r="AJ200" s="7"/>
    </row>
    <row r="201" spans="1:36" s="8" customFormat="1" ht="45" customHeight="1" x14ac:dyDescent="0.2">
      <c r="A201" s="1"/>
      <c r="B201" s="187"/>
      <c r="C201" s="96"/>
      <c r="D201" s="97"/>
      <c r="E201" s="1"/>
      <c r="F201" s="98"/>
      <c r="G201" s="1"/>
      <c r="H201" s="99"/>
      <c r="I201" s="100"/>
      <c r="J201" s="100"/>
      <c r="K201" s="100"/>
      <c r="L201" s="1"/>
      <c r="M201" s="100"/>
      <c r="N201" s="101"/>
      <c r="O201" s="77"/>
      <c r="P201" s="77"/>
      <c r="S201" s="2"/>
      <c r="AB201" s="26"/>
      <c r="AE201" s="112"/>
      <c r="AF201" s="101"/>
      <c r="AG201" s="119"/>
    </row>
    <row r="202" spans="1:36" s="7" customFormat="1" ht="35.25" customHeight="1" x14ac:dyDescent="0.2">
      <c r="A202" s="1"/>
      <c r="B202" s="187"/>
      <c r="C202" s="96"/>
      <c r="D202" s="97"/>
      <c r="E202" s="1"/>
      <c r="F202" s="98"/>
      <c r="G202" s="1"/>
      <c r="H202" s="99"/>
      <c r="I202" s="100"/>
      <c r="J202" s="100"/>
      <c r="K202" s="100"/>
      <c r="L202" s="1"/>
      <c r="M202" s="100"/>
      <c r="N202" s="101"/>
      <c r="O202" s="77"/>
      <c r="P202" s="77"/>
      <c r="S202" s="4"/>
      <c r="AB202" s="28"/>
      <c r="AD202" s="8"/>
      <c r="AE202" s="112"/>
      <c r="AF202" s="101"/>
      <c r="AG202" s="119"/>
      <c r="AI202" s="8"/>
      <c r="AJ202" s="8"/>
    </row>
    <row r="203" spans="1:36" s="8" customFormat="1" ht="35.1" customHeight="1" x14ac:dyDescent="0.2">
      <c r="A203" s="1"/>
      <c r="B203" s="187"/>
      <c r="C203" s="96"/>
      <c r="D203" s="97"/>
      <c r="E203" s="1"/>
      <c r="F203" s="98"/>
      <c r="G203" s="1"/>
      <c r="H203" s="99"/>
      <c r="I203" s="100"/>
      <c r="J203" s="100"/>
      <c r="K203" s="100"/>
      <c r="L203" s="1"/>
      <c r="M203" s="100"/>
      <c r="N203" s="101"/>
      <c r="O203" s="77"/>
      <c r="P203" s="77"/>
      <c r="S203" s="2"/>
      <c r="AB203" s="26"/>
      <c r="AE203" s="112"/>
      <c r="AF203" s="101"/>
      <c r="AG203" s="119"/>
    </row>
    <row r="204" spans="1:36" s="8" customFormat="1" ht="35.1" customHeight="1" x14ac:dyDescent="0.2">
      <c r="A204" s="1"/>
      <c r="B204" s="187"/>
      <c r="C204" s="96"/>
      <c r="D204" s="97"/>
      <c r="E204" s="1"/>
      <c r="F204" s="98"/>
      <c r="G204" s="1"/>
      <c r="H204" s="99"/>
      <c r="I204" s="100"/>
      <c r="J204" s="100"/>
      <c r="K204" s="100"/>
      <c r="L204" s="1"/>
      <c r="M204" s="100"/>
      <c r="N204" s="101"/>
      <c r="O204" s="77"/>
      <c r="P204" s="77"/>
      <c r="S204" s="2"/>
      <c r="AB204" s="26"/>
      <c r="AE204" s="112"/>
      <c r="AF204" s="101"/>
      <c r="AG204" s="119"/>
    </row>
    <row r="205" spans="1:36" s="8" customFormat="1" ht="35.1" customHeight="1" x14ac:dyDescent="0.2">
      <c r="A205" s="1"/>
      <c r="B205" s="187"/>
      <c r="C205" s="96"/>
      <c r="D205" s="97"/>
      <c r="E205" s="1"/>
      <c r="F205" s="98"/>
      <c r="G205" s="1"/>
      <c r="H205" s="99"/>
      <c r="I205" s="100"/>
      <c r="J205" s="100"/>
      <c r="K205" s="100"/>
      <c r="L205" s="1"/>
      <c r="M205" s="100"/>
      <c r="N205" s="101"/>
      <c r="O205" s="77"/>
      <c r="P205" s="77"/>
      <c r="S205" s="2"/>
      <c r="AB205" s="26"/>
      <c r="AE205" s="112"/>
      <c r="AF205" s="101"/>
      <c r="AG205" s="119"/>
    </row>
    <row r="206" spans="1:36" s="8" customFormat="1" ht="35.1" customHeight="1" x14ac:dyDescent="0.2">
      <c r="A206" s="1"/>
      <c r="B206" s="187"/>
      <c r="C206" s="96"/>
      <c r="D206" s="97"/>
      <c r="E206" s="1"/>
      <c r="F206" s="98"/>
      <c r="G206" s="1"/>
      <c r="H206" s="99"/>
      <c r="I206" s="100"/>
      <c r="J206" s="100"/>
      <c r="K206" s="100"/>
      <c r="L206" s="1"/>
      <c r="M206" s="100"/>
      <c r="N206" s="101"/>
      <c r="O206" s="77"/>
      <c r="P206" s="77"/>
      <c r="S206" s="2"/>
      <c r="AB206" s="26"/>
      <c r="AE206" s="112"/>
      <c r="AF206" s="101"/>
      <c r="AG206" s="119"/>
    </row>
    <row r="207" spans="1:36" s="8" customFormat="1" ht="35.1" customHeight="1" x14ac:dyDescent="0.2">
      <c r="A207" s="1"/>
      <c r="B207" s="187"/>
      <c r="C207" s="96"/>
      <c r="D207" s="97"/>
      <c r="E207" s="1"/>
      <c r="F207" s="98"/>
      <c r="G207" s="1"/>
      <c r="H207" s="99"/>
      <c r="I207" s="100"/>
      <c r="J207" s="100"/>
      <c r="K207" s="100"/>
      <c r="L207" s="1"/>
      <c r="M207" s="100"/>
      <c r="N207" s="101"/>
      <c r="O207" s="77"/>
      <c r="P207" s="77"/>
      <c r="S207" s="2"/>
      <c r="AB207" s="26"/>
      <c r="AD207" s="7"/>
      <c r="AE207" s="114"/>
      <c r="AF207" s="181"/>
      <c r="AG207" s="121"/>
      <c r="AI207" s="7"/>
      <c r="AJ207" s="7"/>
    </row>
    <row r="208" spans="1:36" s="8" customFormat="1" ht="35.1" customHeight="1" x14ac:dyDescent="0.2">
      <c r="A208" s="1"/>
      <c r="B208" s="187"/>
      <c r="C208" s="96"/>
      <c r="D208" s="97"/>
      <c r="E208" s="1"/>
      <c r="F208" s="98"/>
      <c r="G208" s="1"/>
      <c r="H208" s="99"/>
      <c r="I208" s="100"/>
      <c r="J208" s="100"/>
      <c r="K208" s="100"/>
      <c r="L208" s="1"/>
      <c r="M208" s="100"/>
      <c r="N208" s="101"/>
      <c r="O208" s="77"/>
      <c r="P208" s="77"/>
      <c r="S208" s="2"/>
      <c r="AB208" s="26"/>
      <c r="AE208" s="112"/>
      <c r="AF208" s="101"/>
      <c r="AG208" s="119"/>
    </row>
    <row r="209" spans="1:36" s="7" customFormat="1" ht="9.9499999999999993" customHeight="1" x14ac:dyDescent="0.2">
      <c r="A209" s="1"/>
      <c r="B209" s="187"/>
      <c r="C209" s="96"/>
      <c r="D209" s="97"/>
      <c r="E209" s="1"/>
      <c r="F209" s="98"/>
      <c r="G209" s="1"/>
      <c r="H209" s="99"/>
      <c r="I209" s="100"/>
      <c r="J209" s="100"/>
      <c r="K209" s="100"/>
      <c r="L209" s="1"/>
      <c r="M209" s="100"/>
      <c r="N209" s="101"/>
      <c r="O209" s="77"/>
      <c r="P209" s="77"/>
      <c r="S209" s="4"/>
      <c r="AB209" s="28"/>
      <c r="AD209" s="8"/>
      <c r="AE209" s="112"/>
      <c r="AF209" s="101"/>
      <c r="AG209" s="119"/>
      <c r="AI209" s="8"/>
      <c r="AJ209" s="8"/>
    </row>
    <row r="210" spans="1:36" s="8" customFormat="1" ht="35.1" customHeight="1" x14ac:dyDescent="0.2">
      <c r="A210" s="1"/>
      <c r="B210" s="187"/>
      <c r="C210" s="96"/>
      <c r="D210" s="97"/>
      <c r="E210" s="1"/>
      <c r="F210" s="98"/>
      <c r="G210" s="1"/>
      <c r="H210" s="99"/>
      <c r="I210" s="100"/>
      <c r="J210" s="100"/>
      <c r="K210" s="100"/>
      <c r="L210" s="1"/>
      <c r="M210" s="100"/>
      <c r="N210" s="101"/>
      <c r="O210" s="77"/>
      <c r="P210" s="77"/>
      <c r="S210" s="2"/>
      <c r="AB210" s="26"/>
      <c r="AE210" s="112"/>
      <c r="AF210" s="101"/>
      <c r="AG210" s="119"/>
    </row>
    <row r="211" spans="1:36" s="8" customFormat="1" ht="35.1" customHeight="1" x14ac:dyDescent="0.2">
      <c r="A211" s="1"/>
      <c r="B211" s="187"/>
      <c r="C211" s="96"/>
      <c r="D211" s="97"/>
      <c r="E211" s="1"/>
      <c r="F211" s="98"/>
      <c r="G211" s="1"/>
      <c r="H211" s="99"/>
      <c r="I211" s="100"/>
      <c r="J211" s="100"/>
      <c r="K211" s="100"/>
      <c r="L211" s="1"/>
      <c r="M211" s="100"/>
      <c r="N211" s="101"/>
      <c r="O211" s="77"/>
      <c r="P211" s="77"/>
      <c r="S211" s="2"/>
      <c r="AB211" s="26"/>
      <c r="AE211" s="112"/>
      <c r="AF211" s="101"/>
      <c r="AG211" s="119"/>
    </row>
    <row r="212" spans="1:36" s="8" customFormat="1" ht="35.1" customHeight="1" x14ac:dyDescent="0.2">
      <c r="A212" s="1"/>
      <c r="B212" s="187"/>
      <c r="C212" s="96"/>
      <c r="D212" s="97"/>
      <c r="E212" s="1"/>
      <c r="F212" s="98"/>
      <c r="G212" s="1"/>
      <c r="H212" s="99"/>
      <c r="I212" s="100"/>
      <c r="J212" s="100"/>
      <c r="K212" s="100"/>
      <c r="L212" s="1"/>
      <c r="M212" s="100"/>
      <c r="N212" s="101"/>
      <c r="O212" s="77"/>
      <c r="P212" s="77"/>
      <c r="S212" s="2"/>
      <c r="AB212" s="26"/>
      <c r="AE212" s="112"/>
      <c r="AF212" s="101"/>
      <c r="AG212" s="119"/>
    </row>
    <row r="213" spans="1:36" s="8" customFormat="1" ht="35.1" customHeight="1" x14ac:dyDescent="0.2">
      <c r="A213" s="1"/>
      <c r="B213" s="187"/>
      <c r="C213" s="96"/>
      <c r="D213" s="97"/>
      <c r="E213" s="1"/>
      <c r="F213" s="98"/>
      <c r="G213" s="1"/>
      <c r="H213" s="99"/>
      <c r="I213" s="100"/>
      <c r="J213" s="100"/>
      <c r="K213" s="100"/>
      <c r="L213" s="1"/>
      <c r="M213" s="100"/>
      <c r="N213" s="101"/>
      <c r="O213" s="77"/>
      <c r="P213" s="77"/>
      <c r="S213" s="2"/>
      <c r="AB213" s="26"/>
      <c r="AE213" s="112"/>
      <c r="AF213" s="101"/>
      <c r="AG213" s="119"/>
    </row>
    <row r="214" spans="1:36" s="8" customFormat="1" ht="35.1" customHeight="1" x14ac:dyDescent="0.2">
      <c r="A214" s="1"/>
      <c r="B214" s="187"/>
      <c r="C214" s="96"/>
      <c r="D214" s="97"/>
      <c r="E214" s="1"/>
      <c r="F214" s="98"/>
      <c r="G214" s="1"/>
      <c r="H214" s="99"/>
      <c r="I214" s="100"/>
      <c r="J214" s="100"/>
      <c r="K214" s="100"/>
      <c r="L214" s="1"/>
      <c r="M214" s="100"/>
      <c r="N214" s="101"/>
      <c r="O214" s="77"/>
      <c r="P214" s="77"/>
      <c r="S214" s="2"/>
      <c r="AB214" s="26"/>
      <c r="AE214" s="112"/>
      <c r="AF214" s="101"/>
      <c r="AG214" s="119"/>
    </row>
    <row r="215" spans="1:36" s="8" customFormat="1" ht="9.9499999999999993" customHeight="1" x14ac:dyDescent="0.2">
      <c r="A215" s="1"/>
      <c r="B215" s="187"/>
      <c r="C215" s="96"/>
      <c r="D215" s="97"/>
      <c r="E215" s="1"/>
      <c r="F215" s="98"/>
      <c r="G215" s="1"/>
      <c r="H215" s="99"/>
      <c r="I215" s="100"/>
      <c r="J215" s="100"/>
      <c r="K215" s="100"/>
      <c r="L215" s="1"/>
      <c r="M215" s="100"/>
      <c r="N215" s="101"/>
      <c r="O215" s="77"/>
      <c r="P215" s="77"/>
      <c r="S215" s="2"/>
      <c r="AB215" s="26"/>
      <c r="AE215" s="112"/>
      <c r="AF215" s="101"/>
      <c r="AG215" s="119"/>
    </row>
    <row r="216" spans="1:36" s="8" customFormat="1" ht="35.1" customHeight="1" x14ac:dyDescent="0.2">
      <c r="A216" s="1"/>
      <c r="B216" s="187"/>
      <c r="C216" s="96"/>
      <c r="D216" s="97"/>
      <c r="E216" s="1"/>
      <c r="F216" s="98"/>
      <c r="G216" s="1"/>
      <c r="H216" s="99"/>
      <c r="I216" s="100"/>
      <c r="J216" s="100"/>
      <c r="K216" s="100"/>
      <c r="L216" s="1"/>
      <c r="M216" s="100"/>
      <c r="N216" s="101"/>
      <c r="O216" s="77"/>
      <c r="P216" s="77"/>
      <c r="S216" s="2"/>
      <c r="AB216" s="26"/>
      <c r="AE216" s="112"/>
      <c r="AF216" s="101"/>
      <c r="AG216" s="119"/>
    </row>
    <row r="217" spans="1:36" s="8" customFormat="1" ht="35.1" customHeight="1" x14ac:dyDescent="0.2">
      <c r="A217" s="1"/>
      <c r="B217" s="187"/>
      <c r="C217" s="96"/>
      <c r="D217" s="97"/>
      <c r="E217" s="1"/>
      <c r="F217" s="98"/>
      <c r="G217" s="1"/>
      <c r="H217" s="99"/>
      <c r="I217" s="100"/>
      <c r="J217" s="100"/>
      <c r="K217" s="100"/>
      <c r="L217" s="1"/>
      <c r="M217" s="100"/>
      <c r="N217" s="101"/>
      <c r="O217" s="77"/>
      <c r="P217" s="77"/>
      <c r="S217" s="2"/>
      <c r="AB217" s="26"/>
      <c r="AE217" s="112"/>
      <c r="AF217" s="101"/>
      <c r="AG217" s="119"/>
    </row>
    <row r="218" spans="1:36" s="8" customFormat="1" ht="35.1" customHeight="1" x14ac:dyDescent="0.2">
      <c r="A218" s="1"/>
      <c r="B218" s="187"/>
      <c r="C218" s="96"/>
      <c r="D218" s="97"/>
      <c r="E218" s="1"/>
      <c r="F218" s="98"/>
      <c r="G218" s="1"/>
      <c r="H218" s="99"/>
      <c r="I218" s="100"/>
      <c r="J218" s="100"/>
      <c r="K218" s="100"/>
      <c r="L218" s="1"/>
      <c r="M218" s="100"/>
      <c r="N218" s="101"/>
      <c r="O218" s="77"/>
      <c r="P218" s="77"/>
      <c r="S218" s="2"/>
      <c r="AB218" s="26"/>
      <c r="AE218" s="112"/>
      <c r="AF218" s="101"/>
      <c r="AG218" s="119"/>
    </row>
    <row r="219" spans="1:36" s="8" customFormat="1" ht="35.1" customHeight="1" x14ac:dyDescent="0.2">
      <c r="A219" s="1"/>
      <c r="B219" s="187"/>
      <c r="C219" s="96"/>
      <c r="D219" s="97"/>
      <c r="E219" s="1"/>
      <c r="F219" s="98"/>
      <c r="G219" s="1"/>
      <c r="H219" s="99"/>
      <c r="I219" s="100"/>
      <c r="J219" s="100"/>
      <c r="K219" s="100"/>
      <c r="L219" s="1"/>
      <c r="M219" s="100"/>
      <c r="N219" s="101"/>
      <c r="O219" s="77"/>
      <c r="P219" s="77"/>
      <c r="S219" s="2"/>
      <c r="AB219" s="26"/>
      <c r="AE219" s="112"/>
      <c r="AF219" s="101"/>
      <c r="AG219" s="119"/>
    </row>
    <row r="220" spans="1:36" s="8" customFormat="1" ht="35.1" customHeight="1" x14ac:dyDescent="0.2">
      <c r="A220" s="1"/>
      <c r="B220" s="187"/>
      <c r="C220" s="96"/>
      <c r="D220" s="97"/>
      <c r="E220" s="1"/>
      <c r="F220" s="98"/>
      <c r="G220" s="1"/>
      <c r="H220" s="99"/>
      <c r="I220" s="100"/>
      <c r="J220" s="100"/>
      <c r="K220" s="100"/>
      <c r="L220" s="1"/>
      <c r="M220" s="100"/>
      <c r="N220" s="101"/>
      <c r="O220" s="77"/>
      <c r="P220" s="77"/>
      <c r="S220" s="2"/>
      <c r="AB220" s="26"/>
      <c r="AE220" s="112"/>
      <c r="AF220" s="101"/>
      <c r="AG220" s="119"/>
    </row>
    <row r="221" spans="1:36" s="8" customFormat="1" ht="35.1" customHeight="1" x14ac:dyDescent="0.2">
      <c r="A221" s="1"/>
      <c r="B221" s="187"/>
      <c r="C221" s="96"/>
      <c r="D221" s="97"/>
      <c r="E221" s="1"/>
      <c r="F221" s="98"/>
      <c r="G221" s="1"/>
      <c r="H221" s="99"/>
      <c r="I221" s="100"/>
      <c r="J221" s="100"/>
      <c r="K221" s="100"/>
      <c r="L221" s="1"/>
      <c r="M221" s="100"/>
      <c r="N221" s="101"/>
      <c r="O221" s="77"/>
      <c r="P221" s="77"/>
      <c r="S221" s="2"/>
      <c r="AB221" s="26"/>
      <c r="AE221" s="112"/>
      <c r="AF221" s="101"/>
      <c r="AG221" s="119"/>
    </row>
    <row r="222" spans="1:36" s="8" customFormat="1" ht="9.9499999999999993" customHeight="1" x14ac:dyDescent="0.2">
      <c r="A222" s="1"/>
      <c r="B222" s="187"/>
      <c r="C222" s="96"/>
      <c r="D222" s="97"/>
      <c r="E222" s="1"/>
      <c r="F222" s="98"/>
      <c r="G222" s="1"/>
      <c r="H222" s="99"/>
      <c r="I222" s="100"/>
      <c r="J222" s="100"/>
      <c r="K222" s="100"/>
      <c r="L222" s="1"/>
      <c r="M222" s="100"/>
      <c r="N222" s="101"/>
      <c r="O222" s="77"/>
      <c r="P222" s="77"/>
      <c r="S222" s="2"/>
      <c r="AB222" s="26"/>
      <c r="AE222" s="112"/>
      <c r="AF222" s="101"/>
      <c r="AG222" s="119"/>
    </row>
    <row r="223" spans="1:36" s="8" customFormat="1" ht="35.1" customHeight="1" x14ac:dyDescent="0.2">
      <c r="A223" s="1"/>
      <c r="B223" s="187"/>
      <c r="C223" s="96"/>
      <c r="D223" s="97"/>
      <c r="E223" s="1"/>
      <c r="F223" s="98"/>
      <c r="G223" s="1"/>
      <c r="H223" s="99"/>
      <c r="I223" s="100"/>
      <c r="J223" s="100"/>
      <c r="K223" s="100"/>
      <c r="L223" s="1"/>
      <c r="M223" s="100"/>
      <c r="N223" s="101"/>
      <c r="O223" s="77"/>
      <c r="P223" s="77"/>
      <c r="S223" s="2"/>
      <c r="AB223" s="26"/>
      <c r="AE223" s="112"/>
      <c r="AF223" s="101"/>
      <c r="AG223" s="119"/>
    </row>
    <row r="224" spans="1:36" s="8" customFormat="1" ht="35.1" customHeight="1" x14ac:dyDescent="0.2">
      <c r="A224" s="1"/>
      <c r="B224" s="187"/>
      <c r="C224" s="96"/>
      <c r="D224" s="97"/>
      <c r="E224" s="1"/>
      <c r="F224" s="98"/>
      <c r="G224" s="1"/>
      <c r="H224" s="99"/>
      <c r="I224" s="100"/>
      <c r="J224" s="100"/>
      <c r="K224" s="100"/>
      <c r="L224" s="1"/>
      <c r="M224" s="100"/>
      <c r="N224" s="101"/>
      <c r="O224" s="77"/>
      <c r="P224" s="77"/>
      <c r="S224" s="2"/>
      <c r="AB224" s="26"/>
      <c r="AE224" s="112"/>
      <c r="AF224" s="101"/>
      <c r="AG224" s="119"/>
    </row>
    <row r="225" spans="1:36" s="8" customFormat="1" ht="35.1" customHeight="1" x14ac:dyDescent="0.2">
      <c r="A225" s="1"/>
      <c r="B225" s="187"/>
      <c r="C225" s="96"/>
      <c r="D225" s="97"/>
      <c r="E225" s="1"/>
      <c r="F225" s="98"/>
      <c r="G225" s="1"/>
      <c r="H225" s="99"/>
      <c r="I225" s="100"/>
      <c r="J225" s="100"/>
      <c r="K225" s="100"/>
      <c r="L225" s="1"/>
      <c r="M225" s="100"/>
      <c r="N225" s="101"/>
      <c r="O225" s="77"/>
      <c r="P225" s="77"/>
      <c r="S225" s="2"/>
      <c r="AB225" s="26"/>
      <c r="AE225" s="112"/>
      <c r="AF225" s="101"/>
      <c r="AG225" s="119"/>
    </row>
    <row r="226" spans="1:36" s="8" customFormat="1" ht="35.1" customHeight="1" x14ac:dyDescent="0.2">
      <c r="A226" s="1"/>
      <c r="B226" s="187"/>
      <c r="C226" s="96"/>
      <c r="D226" s="97"/>
      <c r="E226" s="1"/>
      <c r="F226" s="98"/>
      <c r="G226" s="1"/>
      <c r="H226" s="99"/>
      <c r="I226" s="100"/>
      <c r="J226" s="100"/>
      <c r="K226" s="100"/>
      <c r="L226" s="1"/>
      <c r="M226" s="100"/>
      <c r="N226" s="101"/>
      <c r="O226" s="77"/>
      <c r="P226" s="77"/>
      <c r="S226" s="2"/>
      <c r="AB226" s="26"/>
      <c r="AE226" s="112"/>
      <c r="AF226" s="101"/>
      <c r="AG226" s="119"/>
    </row>
    <row r="227" spans="1:36" s="8" customFormat="1" ht="24.95" customHeight="1" x14ac:dyDescent="0.2">
      <c r="A227" s="1"/>
      <c r="B227" s="187"/>
      <c r="C227" s="96"/>
      <c r="D227" s="97"/>
      <c r="E227" s="1"/>
      <c r="F227" s="98"/>
      <c r="G227" s="1"/>
      <c r="H227" s="99"/>
      <c r="I227" s="100"/>
      <c r="J227" s="100"/>
      <c r="K227" s="100"/>
      <c r="L227" s="1"/>
      <c r="M227" s="100"/>
      <c r="N227" s="101"/>
      <c r="O227" s="77"/>
      <c r="P227" s="77"/>
      <c r="S227" s="2"/>
      <c r="AB227" s="26"/>
      <c r="AD227" s="7"/>
      <c r="AE227" s="114"/>
      <c r="AF227" s="181"/>
      <c r="AG227" s="121"/>
      <c r="AI227" s="7"/>
      <c r="AJ227" s="7"/>
    </row>
    <row r="228" spans="1:36" s="8" customFormat="1" ht="35.1" customHeight="1" x14ac:dyDescent="0.2">
      <c r="A228" s="1"/>
      <c r="B228" s="187"/>
      <c r="C228" s="96"/>
      <c r="D228" s="97"/>
      <c r="E228" s="1"/>
      <c r="F228" s="98"/>
      <c r="G228" s="1"/>
      <c r="H228" s="99"/>
      <c r="I228" s="100"/>
      <c r="J228" s="100"/>
      <c r="K228" s="100"/>
      <c r="L228" s="1"/>
      <c r="M228" s="100"/>
      <c r="N228" s="101"/>
      <c r="O228" s="77"/>
      <c r="P228" s="77"/>
      <c r="S228" s="2"/>
      <c r="AB228" s="26"/>
      <c r="AD228" s="1"/>
      <c r="AE228" s="115"/>
      <c r="AF228" s="101"/>
      <c r="AG228" s="100"/>
      <c r="AI228" s="1"/>
      <c r="AJ228" s="1"/>
    </row>
    <row r="229" spans="1:36" s="7" customFormat="1" ht="35.1" customHeight="1" x14ac:dyDescent="0.2">
      <c r="A229" s="1"/>
      <c r="B229" s="187"/>
      <c r="C229" s="96"/>
      <c r="D229" s="97"/>
      <c r="E229" s="1"/>
      <c r="F229" s="98"/>
      <c r="G229" s="1"/>
      <c r="H229" s="99"/>
      <c r="I229" s="100"/>
      <c r="J229" s="100"/>
      <c r="K229" s="100"/>
      <c r="L229" s="1"/>
      <c r="M229" s="100"/>
      <c r="N229" s="101"/>
      <c r="O229" s="77"/>
      <c r="P229" s="77"/>
      <c r="S229" s="4"/>
      <c r="AB229" s="28"/>
      <c r="AD229" s="1"/>
      <c r="AE229" s="115"/>
      <c r="AF229" s="101"/>
      <c r="AG229" s="100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14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14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14" xr:uid="{9232A99C-37A2-4A04-AF5B-CA8914C10139}">
      <formula1>J9</formula1>
    </dataValidation>
  </dataValidations>
  <hyperlinks>
    <hyperlink ref="H14" r:id="rId1" display="../../../../../../:x:/s/PROJETOS/Ed6IH0ml21hNhJ69XE-EUToBA70nYiB5glj3-tnDwsOgmQ?e=arjTXg" xr:uid="{43CA0070-E653-4422-A1D7-111BA87E0266}"/>
  </hyperlinks>
  <pageMargins left="0.25" right="0.25" top="0.75" bottom="0.75" header="0.3" footer="0.3"/>
  <pageSetup scale="10" orientation="landscape" verticalDpi="597" r:id="rId2"/>
  <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3EC845-DC47-4F6D-A664-68E55EC9513A}">
          <x14:formula1>
            <xm:f>p!$B$8:$B$15</xm:f>
          </x14:formula1>
          <xm:sqref>A9:A14</xm:sqref>
        </x14:dataValidation>
        <x14:dataValidation type="list" allowBlank="1" showInputMessage="1" showErrorMessage="1" xr:uid="{7D6CA896-D56C-41C2-8A39-7BD9A22E3346}">
          <x14:formula1>
            <xm:f>p!$E$8:$E$17</xm:f>
          </x14:formula1>
          <xm:sqref>B9:B14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3.xml><?xml version="1.0" encoding="utf-8"?>
<ds:datastoreItem xmlns:ds="http://schemas.openxmlformats.org/officeDocument/2006/customXml" ds:itemID="{8C6A79DF-895B-4543-8576-4EBB9B7C1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COTA BASE MERCADO NACIONAL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2025-11-11T21:21:04Z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